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autoCompressPictures="0"/>
  <mc:AlternateContent xmlns:mc="http://schemas.openxmlformats.org/markup-compatibility/2006">
    <mc:Choice Requires="x15">
      <x15ac:absPath xmlns:x15ac="http://schemas.microsoft.com/office/spreadsheetml/2010/11/ac" url="F:\EFLRP\Forms\Reparations\"/>
    </mc:Choice>
  </mc:AlternateContent>
  <workbookProtection lockStructure="1"/>
  <bookViews>
    <workbookView xWindow="-120" yWindow="-120" windowWidth="29040" windowHeight="15840" activeTab="2"/>
  </bookViews>
  <sheets>
    <sheet name="Instructions" sheetId="6" r:id="rId1"/>
    <sheet name="DM 1952-2001" sheetId="1" r:id="rId2"/>
    <sheet name="Euro 1999-Present" sheetId="4" r:id="rId3"/>
    <sheet name="Lifetime Total Restitution Paid" sheetId="5" r:id="rId4"/>
    <sheet name="How to update" sheetId="3" r:id="rId5"/>
  </sheets>
  <definedNames>
    <definedName name="_xlnm.Print_Area" localSheetId="1">'DM 1952-2001'!$A$1:$E$614</definedName>
    <definedName name="_xlnm.Print_Area" localSheetId="2">'Euro 1999-Present'!$A$1:$E$318</definedName>
    <definedName name="_xlnm.Print_Area" localSheetId="4">'How to update'!$A$1:$M$65</definedName>
    <definedName name="_xlnm.Print_Area" localSheetId="0">Instructions!$A$1:$B$15</definedName>
    <definedName name="_xlnm.Print_Area" localSheetId="3">'Lifetime Total Restitution Paid'!$A$1:$B$4</definedName>
    <definedName name="_xlnm.Print_Titles" localSheetId="1">'DM 1952-2001'!$1:$1</definedName>
    <definedName name="_xlnm.Print_Titles" localSheetId="2">'Euro 1999-Present'!$1:$1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313" i="4" l="1"/>
  <c r="E312" i="4"/>
  <c r="E311" i="4"/>
  <c r="E310" i="4"/>
  <c r="E309" i="4"/>
  <c r="E308" i="4"/>
  <c r="E307" i="4"/>
  <c r="E306" i="4"/>
  <c r="E305" i="4"/>
  <c r="E304" i="4"/>
  <c r="E303" i="4"/>
  <c r="E302" i="4"/>
  <c r="E301" i="4"/>
  <c r="E300" i="4"/>
  <c r="E299" i="4"/>
  <c r="E298" i="4"/>
  <c r="E297" i="4"/>
  <c r="E296" i="4"/>
  <c r="E295" i="4"/>
  <c r="E294" i="4"/>
  <c r="E293" i="4"/>
  <c r="E292" i="4"/>
  <c r="E291" i="4"/>
  <c r="E290" i="4"/>
  <c r="E289" i="4"/>
  <c r="D314" i="4" l="1"/>
  <c r="E286" i="4"/>
  <c r="E287" i="4"/>
  <c r="E288" i="4"/>
  <c r="E279" i="4"/>
  <c r="E280" i="4"/>
  <c r="E281" i="4"/>
  <c r="E282" i="4"/>
  <c r="E283" i="4"/>
  <c r="E284" i="4"/>
  <c r="E285" i="4"/>
  <c r="E269" i="4" l="1"/>
  <c r="E276" i="4"/>
  <c r="E275" i="4"/>
  <c r="E274" i="4"/>
  <c r="E273" i="4"/>
  <c r="E272" i="4"/>
  <c r="E271" i="4"/>
  <c r="E270" i="4"/>
  <c r="E268" i="4"/>
  <c r="E277" i="4"/>
  <c r="E267" i="4"/>
  <c r="E266" i="4"/>
  <c r="E278" i="4" l="1"/>
  <c r="E265" i="4" l="1"/>
  <c r="E264" i="4"/>
  <c r="E246" i="4" l="1"/>
  <c r="E247" i="4"/>
  <c r="E248" i="4"/>
  <c r="E249" i="4"/>
  <c r="E250" i="4"/>
  <c r="E251" i="4"/>
  <c r="E252" i="4"/>
  <c r="E253" i="4"/>
  <c r="E254" i="4"/>
  <c r="E255" i="4"/>
  <c r="E256" i="4"/>
  <c r="E257" i="4"/>
  <c r="E258" i="4"/>
  <c r="E259" i="4"/>
  <c r="E260" i="4"/>
  <c r="E261" i="4"/>
  <c r="E262" i="4"/>
  <c r="E263" i="4"/>
  <c r="E245" i="4"/>
  <c r="E244" i="4"/>
  <c r="E243" i="4"/>
  <c r="E242" i="4" l="1"/>
  <c r="E241" i="4" l="1"/>
  <c r="E240" i="4"/>
  <c r="E239" i="4"/>
  <c r="E238" i="4"/>
  <c r="E237" i="4"/>
  <c r="E236" i="4"/>
  <c r="E235" i="4"/>
  <c r="E234" i="4"/>
  <c r="E233" i="4"/>
  <c r="E232" i="4"/>
  <c r="E231" i="4"/>
  <c r="E230" i="4"/>
  <c r="E229" i="4"/>
  <c r="E228" i="4"/>
  <c r="E227" i="4"/>
  <c r="E226" i="4"/>
  <c r="E225" i="4"/>
  <c r="E224" i="4"/>
  <c r="E223" i="4"/>
  <c r="E222" i="4"/>
  <c r="E221" i="4"/>
  <c r="E220" i="4"/>
  <c r="E219" i="4"/>
  <c r="E218" i="4"/>
  <c r="E217" i="4"/>
  <c r="E216" i="4"/>
  <c r="E215" i="4"/>
  <c r="E214" i="4"/>
  <c r="E213" i="4"/>
  <c r="E212" i="4"/>
  <c r="E211" i="4"/>
  <c r="E210" i="4"/>
  <c r="E209" i="4"/>
  <c r="E208" i="4"/>
  <c r="E207" i="4"/>
  <c r="E206" i="4"/>
  <c r="E205" i="4" l="1"/>
  <c r="A194" i="4" l="1"/>
  <c r="A182" i="4"/>
  <c r="A170" i="4"/>
  <c r="E204" i="4"/>
  <c r="E203" i="4"/>
  <c r="E202" i="4"/>
  <c r="E201" i="4"/>
  <c r="E200" i="4"/>
  <c r="E199" i="4"/>
  <c r="E198" i="4"/>
  <c r="E197" i="4"/>
  <c r="E196" i="4"/>
  <c r="E195" i="4"/>
  <c r="E194" i="4"/>
  <c r="E193" i="4"/>
  <c r="E192" i="4"/>
  <c r="E191" i="4"/>
  <c r="E190" i="4"/>
  <c r="E189" i="4"/>
  <c r="E188" i="4"/>
  <c r="E187" i="4"/>
  <c r="E186" i="4"/>
  <c r="E185" i="4"/>
  <c r="E184" i="4"/>
  <c r="E183" i="4"/>
  <c r="E182" i="4"/>
  <c r="E181" i="4"/>
  <c r="E180" i="4"/>
  <c r="E179" i="4"/>
  <c r="E178" i="4"/>
  <c r="E177" i="4"/>
  <c r="E176" i="4"/>
  <c r="E175" i="4"/>
  <c r="E174" i="4"/>
  <c r="E173" i="4"/>
  <c r="E172" i="4"/>
  <c r="E171" i="4"/>
  <c r="E170" i="4"/>
  <c r="E169" i="4"/>
  <c r="E2" i="1"/>
  <c r="E3" i="1"/>
  <c r="E4" i="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E376" i="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E402" i="1"/>
  <c r="E403" i="1"/>
  <c r="E404" i="1"/>
  <c r="E405" i="1"/>
  <c r="E406" i="1"/>
  <c r="E407" i="1"/>
  <c r="E408" i="1"/>
  <c r="E409" i="1"/>
  <c r="E410" i="1"/>
  <c r="E411" i="1"/>
  <c r="E412" i="1"/>
  <c r="E413" i="1"/>
  <c r="E414" i="1"/>
  <c r="E415" i="1"/>
  <c r="E416" i="1"/>
  <c r="E417" i="1"/>
  <c r="E418" i="1"/>
  <c r="E419" i="1"/>
  <c r="E420" i="1"/>
  <c r="E421" i="1"/>
  <c r="E422" i="1"/>
  <c r="E423" i="1"/>
  <c r="E424" i="1"/>
  <c r="E425" i="1"/>
  <c r="E426" i="1"/>
  <c r="E427" i="1"/>
  <c r="E428" i="1"/>
  <c r="E429" i="1"/>
  <c r="E430" i="1"/>
  <c r="E431" i="1"/>
  <c r="E432" i="1"/>
  <c r="E433" i="1"/>
  <c r="E434" i="1"/>
  <c r="E435" i="1"/>
  <c r="E436" i="1"/>
  <c r="E437" i="1"/>
  <c r="E438" i="1"/>
  <c r="E439" i="1"/>
  <c r="E440" i="1"/>
  <c r="E441" i="1"/>
  <c r="E442" i="1"/>
  <c r="E443" i="1"/>
  <c r="E444" i="1"/>
  <c r="E445" i="1"/>
  <c r="E446" i="1"/>
  <c r="E447" i="1"/>
  <c r="E448" i="1"/>
  <c r="E449" i="1"/>
  <c r="E450" i="1"/>
  <c r="E451" i="1"/>
  <c r="E452" i="1"/>
  <c r="E453" i="1"/>
  <c r="E454" i="1"/>
  <c r="E455" i="1"/>
  <c r="E456" i="1"/>
  <c r="E457" i="1"/>
  <c r="E458" i="1"/>
  <c r="E459" i="1"/>
  <c r="E460" i="1"/>
  <c r="E461" i="1"/>
  <c r="E462" i="1"/>
  <c r="E463" i="1"/>
  <c r="E464" i="1"/>
  <c r="E465" i="1"/>
  <c r="E466" i="1"/>
  <c r="E467" i="1"/>
  <c r="E468" i="1"/>
  <c r="E469" i="1"/>
  <c r="E470" i="1"/>
  <c r="E471" i="1"/>
  <c r="E472" i="1"/>
  <c r="E473" i="1"/>
  <c r="E474" i="1"/>
  <c r="E475" i="1"/>
  <c r="E476" i="1"/>
  <c r="E477" i="1"/>
  <c r="E478" i="1"/>
  <c r="E479" i="1"/>
  <c r="E480" i="1"/>
  <c r="E481" i="1"/>
  <c r="E482" i="1"/>
  <c r="E483" i="1"/>
  <c r="E484" i="1"/>
  <c r="E485" i="1"/>
  <c r="E486" i="1"/>
  <c r="E487" i="1"/>
  <c r="E488" i="1"/>
  <c r="E489" i="1"/>
  <c r="E490" i="1"/>
  <c r="E491" i="1"/>
  <c r="E492" i="1"/>
  <c r="E493" i="1"/>
  <c r="E494" i="1"/>
  <c r="E495" i="1"/>
  <c r="E496" i="1"/>
  <c r="E497" i="1"/>
  <c r="E498" i="1"/>
  <c r="E499" i="1"/>
  <c r="E500" i="1"/>
  <c r="E501" i="1"/>
  <c r="E502" i="1"/>
  <c r="E503" i="1"/>
  <c r="E504" i="1"/>
  <c r="E505" i="1"/>
  <c r="E506" i="1"/>
  <c r="E507" i="1"/>
  <c r="E508" i="1"/>
  <c r="E509" i="1"/>
  <c r="E510" i="1"/>
  <c r="E511" i="1"/>
  <c r="E512" i="1"/>
  <c r="E513" i="1"/>
  <c r="E514" i="1"/>
  <c r="E515" i="1"/>
  <c r="E516" i="1"/>
  <c r="E517" i="1"/>
  <c r="E518" i="1"/>
  <c r="E519" i="1"/>
  <c r="E520" i="1"/>
  <c r="E521" i="1"/>
  <c r="E522" i="1"/>
  <c r="E523" i="1"/>
  <c r="E524" i="1"/>
  <c r="E525" i="1"/>
  <c r="E526" i="1"/>
  <c r="E527" i="1"/>
  <c r="E528" i="1"/>
  <c r="E529" i="1"/>
  <c r="E530" i="1"/>
  <c r="E531" i="1"/>
  <c r="E532" i="1"/>
  <c r="E533" i="1"/>
  <c r="E534" i="1"/>
  <c r="E535" i="1"/>
  <c r="E536" i="1"/>
  <c r="E537" i="1"/>
  <c r="E538" i="1"/>
  <c r="E539" i="1"/>
  <c r="E540" i="1"/>
  <c r="E541" i="1"/>
  <c r="E542" i="1"/>
  <c r="E543" i="1"/>
  <c r="E544" i="1"/>
  <c r="E545" i="1"/>
  <c r="E546" i="1"/>
  <c r="E547" i="1"/>
  <c r="E548" i="1"/>
  <c r="E549" i="1"/>
  <c r="E550" i="1"/>
  <c r="E551" i="1"/>
  <c r="E552" i="1"/>
  <c r="E553" i="1"/>
  <c r="E554" i="1"/>
  <c r="E555" i="1"/>
  <c r="E556" i="1"/>
  <c r="E557" i="1"/>
  <c r="E558" i="1"/>
  <c r="E559" i="1"/>
  <c r="E560" i="1"/>
  <c r="E561" i="1"/>
  <c r="E562" i="1"/>
  <c r="E563" i="1"/>
  <c r="E564" i="1"/>
  <c r="E565" i="1"/>
  <c r="E566" i="1"/>
  <c r="E567" i="1"/>
  <c r="E568" i="1"/>
  <c r="E569" i="1"/>
  <c r="E570" i="1"/>
  <c r="E571" i="1"/>
  <c r="E572" i="1"/>
  <c r="E573" i="1"/>
  <c r="E574" i="1"/>
  <c r="E575" i="1"/>
  <c r="E576" i="1"/>
  <c r="E577" i="1"/>
  <c r="E578" i="1"/>
  <c r="E579" i="1"/>
  <c r="E580" i="1"/>
  <c r="E581" i="1"/>
  <c r="E582" i="1"/>
  <c r="E583" i="1"/>
  <c r="E584" i="1"/>
  <c r="E585" i="1"/>
  <c r="E586" i="1"/>
  <c r="E587" i="1"/>
  <c r="E588" i="1"/>
  <c r="E589" i="1"/>
  <c r="E590" i="1"/>
  <c r="E591" i="1"/>
  <c r="E592" i="1"/>
  <c r="E593" i="1"/>
  <c r="E594" i="1"/>
  <c r="E595" i="1"/>
  <c r="E596" i="1"/>
  <c r="E597" i="1"/>
  <c r="E598" i="1"/>
  <c r="E599" i="1"/>
  <c r="E600" i="1"/>
  <c r="E601" i="1"/>
  <c r="E2" i="4"/>
  <c r="E3" i="4"/>
  <c r="E159" i="4"/>
  <c r="E160" i="4"/>
  <c r="E161" i="4"/>
  <c r="E162" i="4"/>
  <c r="E163" i="4"/>
  <c r="E164" i="4"/>
  <c r="E165" i="4"/>
  <c r="E166" i="4"/>
  <c r="E167" i="4"/>
  <c r="E168" i="4"/>
  <c r="E4" i="4"/>
  <c r="E5" i="4"/>
  <c r="E6" i="4"/>
  <c r="E7" i="4"/>
  <c r="E8" i="4"/>
  <c r="E9" i="4"/>
  <c r="E10" i="4"/>
  <c r="E11" i="4"/>
  <c r="E12" i="4"/>
  <c r="E13" i="4"/>
  <c r="E14" i="4"/>
  <c r="E15" i="4"/>
  <c r="E16" i="4"/>
  <c r="E17" i="4"/>
  <c r="E18" i="4"/>
  <c r="E19" i="4"/>
  <c r="E20" i="4"/>
  <c r="E21" i="4"/>
  <c r="E22" i="4"/>
  <c r="E23" i="4"/>
  <c r="E24" i="4"/>
  <c r="E25" i="4"/>
  <c r="E26" i="4"/>
  <c r="E27" i="4"/>
  <c r="E28" i="4"/>
  <c r="E29" i="4"/>
  <c r="E30" i="4"/>
  <c r="E31" i="4"/>
  <c r="E32" i="4"/>
  <c r="E33" i="4"/>
  <c r="E34" i="4"/>
  <c r="E35" i="4"/>
  <c r="E36" i="4"/>
  <c r="E37" i="4"/>
  <c r="E38" i="4"/>
  <c r="E39" i="4"/>
  <c r="E40" i="4"/>
  <c r="E41" i="4"/>
  <c r="E42" i="4"/>
  <c r="E43" i="4"/>
  <c r="E44" i="4"/>
  <c r="E45" i="4"/>
  <c r="E46" i="4"/>
  <c r="E47" i="4"/>
  <c r="E48" i="4"/>
  <c r="E49" i="4"/>
  <c r="E50" i="4"/>
  <c r="E51" i="4"/>
  <c r="E52" i="4"/>
  <c r="E53" i="4"/>
  <c r="E54" i="4"/>
  <c r="E55" i="4"/>
  <c r="E56" i="4"/>
  <c r="E57" i="4"/>
  <c r="E58" i="4"/>
  <c r="E59" i="4"/>
  <c r="E60" i="4"/>
  <c r="E61" i="4"/>
  <c r="E62" i="4"/>
  <c r="E63" i="4"/>
  <c r="E64" i="4"/>
  <c r="E65" i="4"/>
  <c r="E66" i="4"/>
  <c r="E67" i="4"/>
  <c r="E68" i="4"/>
  <c r="E69" i="4"/>
  <c r="E70" i="4"/>
  <c r="E71" i="4"/>
  <c r="E72" i="4"/>
  <c r="E73" i="4"/>
  <c r="E74" i="4"/>
  <c r="E75" i="4"/>
  <c r="E76" i="4"/>
  <c r="E77" i="4"/>
  <c r="E78" i="4"/>
  <c r="E79" i="4"/>
  <c r="E80" i="4"/>
  <c r="E81" i="4"/>
  <c r="E82" i="4"/>
  <c r="E83" i="4"/>
  <c r="E84" i="4"/>
  <c r="E85" i="4"/>
  <c r="E86" i="4"/>
  <c r="E87" i="4"/>
  <c r="E88" i="4"/>
  <c r="E89" i="4"/>
  <c r="E90" i="4"/>
  <c r="E91" i="4"/>
  <c r="E92" i="4"/>
  <c r="E93" i="4"/>
  <c r="E94" i="4"/>
  <c r="E95" i="4"/>
  <c r="E96" i="4"/>
  <c r="E97" i="4"/>
  <c r="E98" i="4"/>
  <c r="E99" i="4"/>
  <c r="E100" i="4"/>
  <c r="E101" i="4"/>
  <c r="E102" i="4"/>
  <c r="E103" i="4"/>
  <c r="E104" i="4"/>
  <c r="E105" i="4"/>
  <c r="E106" i="4"/>
  <c r="E107" i="4"/>
  <c r="E108" i="4"/>
  <c r="E109" i="4"/>
  <c r="E110" i="4"/>
  <c r="E111" i="4"/>
  <c r="E112" i="4"/>
  <c r="E113" i="4"/>
  <c r="E114" i="4"/>
  <c r="E115" i="4"/>
  <c r="E116" i="4"/>
  <c r="E117" i="4"/>
  <c r="E118" i="4"/>
  <c r="E119" i="4"/>
  <c r="E120" i="4"/>
  <c r="E121" i="4"/>
  <c r="E122" i="4"/>
  <c r="E123" i="4"/>
  <c r="E124" i="4"/>
  <c r="E125" i="4"/>
  <c r="E126" i="4"/>
  <c r="E127" i="4"/>
  <c r="E128" i="4"/>
  <c r="E129" i="4"/>
  <c r="E130" i="4"/>
  <c r="E131" i="4"/>
  <c r="E132" i="4"/>
  <c r="E133" i="4"/>
  <c r="E134" i="4"/>
  <c r="E135" i="4"/>
  <c r="E136" i="4"/>
  <c r="E137" i="4"/>
  <c r="E138" i="4"/>
  <c r="E139" i="4"/>
  <c r="E140" i="4"/>
  <c r="E141" i="4"/>
  <c r="E142" i="4"/>
  <c r="E143" i="4"/>
  <c r="E144" i="4"/>
  <c r="E145" i="4"/>
  <c r="E146" i="4"/>
  <c r="E147" i="4"/>
  <c r="E148" i="4"/>
  <c r="E149" i="4"/>
  <c r="E150" i="4"/>
  <c r="E151" i="4"/>
  <c r="E152" i="4"/>
  <c r="E153" i="4"/>
  <c r="E154" i="4"/>
  <c r="E155" i="4"/>
  <c r="E156" i="4"/>
  <c r="E157" i="4"/>
  <c r="E158" i="4"/>
  <c r="A2" i="4"/>
  <c r="A3" i="4"/>
  <c r="A4" i="4"/>
  <c r="A5" i="4"/>
  <c r="A6" i="4"/>
  <c r="A7" i="4"/>
  <c r="A8" i="4"/>
  <c r="A9" i="4"/>
  <c r="A10" i="4"/>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85" i="4"/>
  <c r="A86" i="4"/>
  <c r="A87" i="4"/>
  <c r="A88" i="4"/>
  <c r="A89" i="4"/>
  <c r="A90" i="4"/>
  <c r="A91" i="4"/>
  <c r="A92" i="4"/>
  <c r="A93" i="4"/>
  <c r="A94" i="4"/>
  <c r="A95" i="4"/>
  <c r="A96" i="4"/>
  <c r="A97" i="4"/>
  <c r="A98" i="4"/>
  <c r="A99" i="4"/>
  <c r="A100" i="4"/>
  <c r="A101" i="4"/>
  <c r="A102" i="4"/>
  <c r="A103" i="4"/>
  <c r="A104" i="4"/>
  <c r="A105" i="4"/>
  <c r="A106" i="4"/>
  <c r="A107" i="4"/>
  <c r="A108" i="4"/>
  <c r="A109" i="4"/>
  <c r="A110" i="4"/>
  <c r="A111" i="4"/>
  <c r="A112" i="4"/>
  <c r="A113" i="4"/>
  <c r="A114" i="4"/>
  <c r="A115" i="4"/>
  <c r="A116" i="4"/>
  <c r="A117" i="4"/>
  <c r="A118" i="4"/>
  <c r="A119" i="4"/>
  <c r="A120" i="4"/>
  <c r="A121" i="4"/>
  <c r="A122" i="4"/>
  <c r="A123" i="4"/>
  <c r="A124" i="4"/>
  <c r="A125" i="4"/>
  <c r="A126" i="4"/>
  <c r="A127" i="4"/>
  <c r="A128" i="4"/>
  <c r="A129" i="4"/>
  <c r="A130" i="4"/>
  <c r="A131" i="4"/>
  <c r="A132" i="4"/>
  <c r="A133" i="4"/>
  <c r="A134" i="4"/>
  <c r="A135" i="4"/>
  <c r="A136" i="4"/>
  <c r="A137" i="4"/>
  <c r="A138" i="4"/>
  <c r="A139" i="4"/>
  <c r="A140" i="4"/>
  <c r="A141" i="4"/>
  <c r="A142" i="4"/>
  <c r="A143" i="4"/>
  <c r="A144" i="4"/>
  <c r="A145" i="4"/>
  <c r="A146" i="4"/>
  <c r="A147" i="4"/>
  <c r="A148" i="4"/>
  <c r="A149" i="4"/>
  <c r="A150" i="4"/>
  <c r="A151" i="4"/>
  <c r="A152" i="4"/>
  <c r="A153" i="4"/>
  <c r="A154" i="4"/>
  <c r="A155" i="4"/>
  <c r="A156" i="4"/>
  <c r="A157" i="4"/>
  <c r="A158" i="4"/>
  <c r="A159" i="4"/>
  <c r="A160" i="4"/>
  <c r="A161" i="4"/>
  <c r="A162" i="4"/>
  <c r="A163" i="4"/>
  <c r="A164" i="4"/>
  <c r="A165" i="4"/>
  <c r="A166" i="4"/>
  <c r="A167" i="4"/>
  <c r="A168" i="4"/>
  <c r="D602" i="1"/>
  <c r="A3" i="1"/>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2" i="1"/>
  <c r="E314" i="4" l="1"/>
  <c r="B3" i="5" s="1"/>
  <c r="E602" i="1"/>
  <c r="B2" i="5" s="1"/>
  <c r="B4" i="5" l="1"/>
</calcChain>
</file>

<file path=xl/sharedStrings.xml><?xml version="1.0" encoding="utf-8"?>
<sst xmlns="http://schemas.openxmlformats.org/spreadsheetml/2006/main" count="170" uniqueCount="84">
  <si>
    <t>Exchange Rate</t>
  </si>
  <si>
    <t>Year</t>
  </si>
  <si>
    <t>Enter German Marks paid below</t>
  </si>
  <si>
    <t>Amount in US Dollars</t>
  </si>
  <si>
    <t>Source:</t>
  </si>
  <si>
    <t>http://www.measuringworth.com/exchangeglobal/</t>
  </si>
  <si>
    <t>http://www.federalreserve.gov/releases/h10/Hist/dat89_ge.htm</t>
  </si>
  <si>
    <t>http://www.oanda.com/currency/historical-rates/</t>
  </si>
  <si>
    <t>Sources:</t>
  </si>
  <si>
    <t>1990-2001: Monthly average bid rate from OANDA</t>
  </si>
  <si>
    <t>Month</t>
  </si>
  <si>
    <t>to receive payments in Deutschmarks through the end of 2001.</t>
  </si>
  <si>
    <t>If your payments were switched to Euros, do not enter the payments here</t>
  </si>
  <si>
    <t>but on the next worksheet.</t>
  </si>
  <si>
    <r>
      <t xml:space="preserve">Note: </t>
    </r>
    <r>
      <rPr>
        <sz val="10"/>
        <rFont val="Arial"/>
        <family val="2"/>
      </rPr>
      <t>The Euro became effective in 1999, but some people may have continued</t>
    </r>
  </si>
  <si>
    <t>TOTAL Deutschmarks</t>
  </si>
  <si>
    <t>TOTAL Euros</t>
  </si>
  <si>
    <t>Enter Euros paid below</t>
  </si>
  <si>
    <t>Monthly average bid rate from OANDA</t>
  </si>
  <si>
    <t>If you find this workbook and the exchange rates on the Euro worksheet are not up to date, you may have to update the exchange rates yourself.</t>
  </si>
  <si>
    <t>To do this, visit the following website:</t>
  </si>
  <si>
    <t>Then make the following entries:</t>
  </si>
  <si>
    <t>Currency I Have:</t>
  </si>
  <si>
    <t>Euro</t>
  </si>
  <si>
    <t>Currencies I Want:</t>
  </si>
  <si>
    <t>USD</t>
  </si>
  <si>
    <t>Range:</t>
  </si>
  <si>
    <t>Whichever months you are lacking in worksheet</t>
  </si>
  <si>
    <t>Interbank:</t>
  </si>
  <si>
    <t>Price:</t>
  </si>
  <si>
    <t>Bid</t>
  </si>
  <si>
    <t>Values:</t>
  </si>
  <si>
    <t>Rate</t>
  </si>
  <si>
    <t>Frequency:</t>
  </si>
  <si>
    <t>Monthly</t>
  </si>
  <si>
    <t>Then select the Table view.  You can click the download link to open up the table in Excel, where you can copy and paste the updated</t>
  </si>
  <si>
    <t>values into this workbook.</t>
  </si>
  <si>
    <t>How to update this workbook</t>
  </si>
  <si>
    <t>Total Received in Deutschmarks</t>
  </si>
  <si>
    <t>Total Received in Euros</t>
  </si>
  <si>
    <t>Grand Total</t>
  </si>
  <si>
    <t>Instructions</t>
  </si>
  <si>
    <t>1.</t>
  </si>
  <si>
    <t>Obtain restitution history from payment source(s).</t>
  </si>
  <si>
    <t>2.</t>
  </si>
  <si>
    <t>3.</t>
  </si>
  <si>
    <t>4.</t>
  </si>
  <si>
    <t>5.</t>
  </si>
  <si>
    <r>
      <t xml:space="preserve">If individual received restitution payments in Deutschmarks, begin with the next tab, </t>
    </r>
    <r>
      <rPr>
        <b/>
        <sz val="12"/>
        <rFont val="Arial"/>
        <family val="2"/>
      </rPr>
      <t>DM 1952-2001</t>
    </r>
    <r>
      <rPr>
        <sz val="12"/>
        <rFont val="Arial"/>
        <family val="2"/>
      </rPr>
      <t>.  Type only in the yellow-shaded column.  Enter the monthly payment in the row corresponding to the date of the payment.</t>
    </r>
  </si>
  <si>
    <r>
      <t xml:space="preserve">NOTE: </t>
    </r>
    <r>
      <rPr>
        <sz val="12"/>
        <rFont val="Arial"/>
        <family val="2"/>
      </rPr>
      <t>Monthly averages (and for 1952-1970, annual averages) are used in this worksheet.  The precise value in U.S. Dollars of the restitution payment depends upon the date the check was cashed.  Because this is too difficult to determine, we have used the average exchange rate for a given month.</t>
    </r>
  </si>
  <si>
    <r>
      <t xml:space="preserve">If individual received restitution payments in Euros, continue to the third tab, </t>
    </r>
    <r>
      <rPr>
        <b/>
        <sz val="12"/>
        <rFont val="Arial"/>
        <family val="2"/>
      </rPr>
      <t>Euro 1999-2012</t>
    </r>
    <r>
      <rPr>
        <sz val="12"/>
        <rFont val="Arial"/>
        <family val="2"/>
      </rPr>
      <t>.  Again, type only in the yellow-shaded column.</t>
    </r>
  </si>
  <si>
    <r>
      <t xml:space="preserve">NOTE: </t>
    </r>
    <r>
      <rPr>
        <sz val="12"/>
        <rFont val="Arial"/>
        <family val="2"/>
      </rPr>
      <t>Although the Euro went into effect January 1999, it did not become the exclusive currency of Germany until 2002.  Accordingly, the two worksheets overlap for that period.  As soon as an individual began receiving payments in Euros, you should switch to the Euro worksheet.</t>
    </r>
  </si>
  <si>
    <r>
      <t xml:space="preserve">If the exchange rates provided on this tab do not continue to cover the most recent months, you may have to update the rates manually.  The last tab, </t>
    </r>
    <r>
      <rPr>
        <b/>
        <sz val="12"/>
        <rFont val="Arial"/>
        <family val="2"/>
      </rPr>
      <t>How to update</t>
    </r>
    <r>
      <rPr>
        <sz val="12"/>
        <rFont val="Arial"/>
        <family val="2"/>
      </rPr>
      <t>, explains how to do this.</t>
    </r>
  </si>
  <si>
    <t xml:space="preserve">1952-70: Annual averages from Lawrence H. Officer, "Exchange </t>
  </si>
  <si>
    <t>Rates Between the United States Dollar and Forty-one</t>
  </si>
  <si>
    <t>Currencies," MeasuringWorth, 2011</t>
  </si>
  <si>
    <t>1971-89: Monthly average computed from buy rates on U.S.</t>
  </si>
  <si>
    <t>Federal Reserve Bank, H.10 Foreign Exchange Rates table.</t>
  </si>
  <si>
    <t>Converted to
US Dollars</t>
  </si>
  <si>
    <t>http://www.selfhelp.net</t>
  </si>
  <si>
    <t>http://www.claimscon.net</t>
  </si>
  <si>
    <t>For more information on treatment of restitution payments by United States public benefit programs, see:</t>
  </si>
  <si>
    <t>http://wnylc.com/health/entry/65/</t>
  </si>
  <si>
    <r>
      <t xml:space="preserve">This worksheet was produced by </t>
    </r>
    <r>
      <rPr>
        <b/>
        <sz val="10"/>
        <rFont val="Arial"/>
        <family val="2"/>
      </rPr>
      <t xml:space="preserve">Selfhelp Community Services, Inc. </t>
    </r>
    <r>
      <rPr>
        <sz val="10"/>
        <rFont val="Arial"/>
        <family val="2"/>
      </rPr>
      <t xml:space="preserve">in collaboration with the </t>
    </r>
    <r>
      <rPr>
        <b/>
        <sz val="10"/>
        <rFont val="Arial"/>
        <family val="2"/>
      </rPr>
      <t>Conference on Jewish Material Claims Against Germany</t>
    </r>
    <r>
      <rPr>
        <sz val="10"/>
        <rFont val="Arial"/>
        <family val="2"/>
      </rPr>
      <t>.</t>
    </r>
  </si>
  <si>
    <r>
      <t xml:space="preserve">Once you have finished entering all restitution payments, the lifetime total of restitution payments received in U.S. Dollars will appear on the fourth tab, </t>
    </r>
    <r>
      <rPr>
        <b/>
        <sz val="12"/>
        <rFont val="Arial"/>
        <family val="2"/>
      </rPr>
      <t>Lifetime Total Restitution Paid</t>
    </r>
    <r>
      <rPr>
        <sz val="12"/>
        <rFont val="Arial"/>
        <family val="2"/>
      </rPr>
      <t>.  This is the maximum amount of saved restitution payments that can be disregarded from the Medicaid and SSI resource tests.</t>
    </r>
  </si>
  <si>
    <t>Dec</t>
  </si>
  <si>
    <t>Jun</t>
  </si>
  <si>
    <t>Jul</t>
  </si>
  <si>
    <t>Aug</t>
  </si>
  <si>
    <t>Sept</t>
  </si>
  <si>
    <t>Oct</t>
  </si>
  <si>
    <t>Nov.</t>
  </si>
  <si>
    <t>Nov</t>
  </si>
  <si>
    <t>Sep</t>
  </si>
  <si>
    <t>Jan</t>
  </si>
  <si>
    <t>Feb</t>
  </si>
  <si>
    <t>Mar</t>
  </si>
  <si>
    <t>Apr</t>
  </si>
  <si>
    <t>May</t>
  </si>
  <si>
    <t>Source since 5/2019</t>
  </si>
  <si>
    <t xml:space="preserve"> </t>
  </si>
  <si>
    <t xml:space="preserve">Jan </t>
  </si>
  <si>
    <t>Set</t>
  </si>
  <si>
    <t>July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</si>
</sst>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000"/>
    <numFmt numFmtId="165" formatCode="&quot;$&quot;#,##0.00"/>
    <numFmt numFmtId="166" formatCode="mmm"/>
    <numFmt numFmtId="167" formatCode="#,##0.00\ [$€-407]"/>
    <numFmt numFmtId="168" formatCode="0.000000"/>
    <numFmt numFmtId="169" formatCode="#,##0.000000"/>
  </numFmts>
  <fonts count="12">
    <font>
      <sz val="10"/>
      <name val="Arial"/>
    </font>
    <font>
      <sz val="10"/>
      <name val="Arial"/>
      <family val="2"/>
    </font>
    <font>
      <b/>
      <sz val="10"/>
      <name val="Arial"/>
      <family val="2"/>
    </font>
    <font>
      <u/>
      <sz val="10"/>
      <color indexed="12"/>
      <name val="Arial"/>
      <family val="2"/>
    </font>
    <font>
      <b/>
      <sz val="14"/>
      <name val="Arial"/>
      <family val="2"/>
    </font>
    <font>
      <sz val="12"/>
      <name val="Arial"/>
      <family val="2"/>
    </font>
    <font>
      <b/>
      <sz val="12"/>
      <name val="Arial"/>
      <family val="2"/>
    </font>
    <font>
      <sz val="8"/>
      <name val="Arial"/>
      <family val="2"/>
    </font>
    <font>
      <b/>
      <sz val="12"/>
      <name val="Arial"/>
      <family val="2"/>
    </font>
    <font>
      <sz val="12"/>
      <name val="Arial"/>
      <family val="2"/>
    </font>
    <font>
      <sz val="10"/>
      <color rgb="FF333333"/>
      <name val="Arial"/>
      <family val="2"/>
    </font>
    <font>
      <sz val="11"/>
      <color rgb="FF333333"/>
      <name val="Inherit"/>
    </font>
  </fonts>
  <fills count="5">
    <fill>
      <patternFill patternType="none"/>
    </fill>
    <fill>
      <patternFill patternType="gray125"/>
    </fill>
    <fill>
      <patternFill patternType="solid">
        <fgColor indexed="26"/>
        <bgColor indexed="64"/>
      </patternFill>
    </fill>
    <fill>
      <patternFill patternType="solid">
        <fgColor rgb="FFFFFF99"/>
        <bgColor indexed="64"/>
      </patternFill>
    </fill>
    <fill>
      <patternFill patternType="solid">
        <fgColor rgb="FFFFFF00"/>
        <bgColor indexed="64"/>
      </patternFill>
    </fill>
  </fills>
  <borders count="22">
    <border>
      <left/>
      <right/>
      <top/>
      <bottom/>
      <diagonal/>
    </border>
    <border>
      <left/>
      <right/>
      <top style="thick">
        <color auto="1"/>
      </top>
      <bottom style="thin">
        <color auto="1"/>
      </bottom>
      <diagonal/>
    </border>
    <border>
      <left/>
      <right/>
      <top/>
      <bottom style="thin">
        <color indexed="22"/>
      </bottom>
      <diagonal/>
    </border>
    <border>
      <left/>
      <right/>
      <top style="thin">
        <color indexed="22"/>
      </top>
      <bottom style="thin">
        <color indexed="22"/>
      </bottom>
      <diagonal/>
    </border>
    <border>
      <left/>
      <right/>
      <top style="thin">
        <color indexed="22"/>
      </top>
      <bottom/>
      <diagonal/>
    </border>
    <border>
      <left/>
      <right/>
      <top style="thin">
        <color auto="1"/>
      </top>
      <bottom style="thin">
        <color indexed="22"/>
      </bottom>
      <diagonal/>
    </border>
    <border>
      <left/>
      <right/>
      <top style="thin">
        <color auto="1"/>
      </top>
      <bottom/>
      <diagonal/>
    </border>
    <border>
      <left/>
      <right/>
      <top style="double">
        <color auto="1"/>
      </top>
      <bottom style="thick">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medium">
        <color auto="1"/>
      </top>
      <bottom/>
      <diagonal/>
    </border>
    <border>
      <left/>
      <right/>
      <top style="thin">
        <color indexed="22"/>
      </top>
      <bottom style="double">
        <color auto="1"/>
      </bottom>
      <diagonal/>
    </border>
    <border>
      <left/>
      <right/>
      <top/>
      <bottom style="medium">
        <color auto="1"/>
      </bottom>
      <diagonal/>
    </border>
    <border>
      <left/>
      <right/>
      <top/>
      <bottom style="thin">
        <color indexed="64"/>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top style="thin">
        <color indexed="64"/>
      </top>
      <bottom style="medium">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115">
    <xf numFmtId="0" fontId="0" fillId="0" borderId="0" xfId="0"/>
    <xf numFmtId="14" fontId="0" fillId="0" borderId="0" xfId="0" applyNumberFormat="1"/>
    <xf numFmtId="164" fontId="0" fillId="0" borderId="0" xfId="0" applyNumberFormat="1"/>
    <xf numFmtId="0" fontId="2" fillId="0" borderId="0" xfId="0" applyFont="1" applyAlignment="1">
      <alignment wrapText="1"/>
    </xf>
    <xf numFmtId="165" fontId="0" fillId="0" borderId="0" xfId="0" applyNumberFormat="1" applyAlignment="1">
      <alignment horizontal="right"/>
    </xf>
    <xf numFmtId="4" fontId="0" fillId="0" borderId="0" xfId="0" applyNumberFormat="1" applyAlignment="1">
      <alignment horizontal="right"/>
    </xf>
    <xf numFmtId="14" fontId="3" fillId="0" borderId="0" xfId="1" applyNumberFormat="1" applyAlignment="1" applyProtection="1"/>
    <xf numFmtId="0" fontId="2" fillId="0" borderId="0" xfId="0" applyFont="1"/>
    <xf numFmtId="0" fontId="2" fillId="0" borderId="1" xfId="0" applyFont="1" applyBorder="1" applyAlignment="1">
      <alignment wrapText="1"/>
    </xf>
    <xf numFmtId="14" fontId="2" fillId="0" borderId="1" xfId="0" applyNumberFormat="1" applyFont="1" applyBorder="1" applyAlignment="1">
      <alignment wrapText="1"/>
    </xf>
    <xf numFmtId="164" fontId="2" fillId="0" borderId="1" xfId="0" applyNumberFormat="1" applyFont="1" applyBorder="1" applyAlignment="1">
      <alignment horizontal="right" wrapText="1"/>
    </xf>
    <xf numFmtId="4" fontId="2" fillId="0" borderId="1" xfId="0" applyNumberFormat="1" applyFont="1" applyBorder="1" applyAlignment="1">
      <alignment horizontal="right" wrapText="1"/>
    </xf>
    <xf numFmtId="165" fontId="2" fillId="0" borderId="1" xfId="0" applyNumberFormat="1" applyFont="1" applyBorder="1" applyAlignment="1">
      <alignment horizontal="right" wrapText="1"/>
    </xf>
    <xf numFmtId="164" fontId="0" fillId="0" borderId="2" xfId="0" applyNumberFormat="1" applyBorder="1"/>
    <xf numFmtId="165" fontId="0" fillId="0" borderId="2" xfId="0" applyNumberFormat="1" applyBorder="1" applyAlignment="1">
      <alignment horizontal="right"/>
    </xf>
    <xf numFmtId="164" fontId="0" fillId="0" borderId="3" xfId="0" applyNumberFormat="1" applyBorder="1"/>
    <xf numFmtId="165" fontId="0" fillId="0" borderId="3" xfId="0" applyNumberFormat="1" applyBorder="1" applyAlignment="1">
      <alignment horizontal="right"/>
    </xf>
    <xf numFmtId="164" fontId="0" fillId="0" borderId="4" xfId="0" applyNumberFormat="1" applyBorder="1"/>
    <xf numFmtId="165" fontId="0" fillId="0" borderId="4" xfId="0" applyNumberFormat="1" applyBorder="1" applyAlignment="1">
      <alignment horizontal="right"/>
    </xf>
    <xf numFmtId="164" fontId="0" fillId="0" borderId="5" xfId="0" applyNumberFormat="1" applyBorder="1"/>
    <xf numFmtId="165" fontId="0" fillId="0" borderId="5" xfId="0" applyNumberFormat="1" applyBorder="1" applyAlignment="1">
      <alignment horizontal="right"/>
    </xf>
    <xf numFmtId="0" fontId="0" fillId="0" borderId="6" xfId="0" applyBorder="1"/>
    <xf numFmtId="0" fontId="2" fillId="0" borderId="7" xfId="0" applyFont="1" applyBorder="1"/>
    <xf numFmtId="14" fontId="2" fillId="0" borderId="7" xfId="0" applyNumberFormat="1" applyFont="1" applyBorder="1"/>
    <xf numFmtId="164" fontId="2" fillId="0" borderId="7" xfId="0" applyNumberFormat="1" applyFont="1" applyBorder="1"/>
    <xf numFmtId="4" fontId="2" fillId="0" borderId="7" xfId="0" applyNumberFormat="1" applyFont="1" applyBorder="1" applyAlignment="1">
      <alignment horizontal="right"/>
    </xf>
    <xf numFmtId="165" fontId="2" fillId="0" borderId="7" xfId="0" applyNumberFormat="1" applyFont="1" applyBorder="1" applyAlignment="1">
      <alignment horizontal="right"/>
    </xf>
    <xf numFmtId="0" fontId="2" fillId="0" borderId="0" xfId="0" applyFont="1" applyAlignment="1">
      <alignment horizontal="left"/>
    </xf>
    <xf numFmtId="0" fontId="2" fillId="0" borderId="6" xfId="0" applyFont="1" applyBorder="1" applyAlignment="1">
      <alignment horizontal="left"/>
    </xf>
    <xf numFmtId="166" fontId="0" fillId="0" borderId="5" xfId="0" applyNumberFormat="1" applyBorder="1" applyAlignment="1">
      <alignment horizontal="left"/>
    </xf>
    <xf numFmtId="166" fontId="0" fillId="0" borderId="2" xfId="0" applyNumberFormat="1" applyBorder="1" applyAlignment="1">
      <alignment horizontal="left"/>
    </xf>
    <xf numFmtId="166" fontId="0" fillId="0" borderId="3" xfId="0" applyNumberFormat="1" applyBorder="1" applyAlignment="1">
      <alignment horizontal="left"/>
    </xf>
    <xf numFmtId="166" fontId="0" fillId="0" borderId="4" xfId="0" applyNumberFormat="1" applyBorder="1" applyAlignment="1">
      <alignment horizontal="left"/>
    </xf>
    <xf numFmtId="0" fontId="2" fillId="0" borderId="8" xfId="0" applyFont="1"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3" fillId="0" borderId="0" xfId="1" applyAlignment="1" applyProtection="1"/>
    <xf numFmtId="0" fontId="4" fillId="0" borderId="0" xfId="0" applyFont="1"/>
    <xf numFmtId="9" fontId="0" fillId="0" borderId="0" xfId="0" applyNumberFormat="1" applyAlignment="1">
      <alignment horizontal="left"/>
    </xf>
    <xf numFmtId="165" fontId="0" fillId="0" borderId="0" xfId="0" applyNumberFormat="1"/>
    <xf numFmtId="0" fontId="4" fillId="0" borderId="0" xfId="0" applyFont="1" applyAlignment="1">
      <alignment vertical="top"/>
    </xf>
    <xf numFmtId="0" fontId="5" fillId="0" borderId="0" xfId="0" quotePrefix="1" applyFont="1" applyAlignment="1">
      <alignment vertical="top"/>
    </xf>
    <xf numFmtId="0" fontId="5" fillId="0" borderId="0" xfId="0" applyFont="1" applyAlignment="1">
      <alignment vertical="top" wrapText="1"/>
    </xf>
    <xf numFmtId="0" fontId="5" fillId="0" borderId="0" xfId="0" applyFont="1" applyAlignment="1">
      <alignment vertical="top"/>
    </xf>
    <xf numFmtId="0" fontId="6" fillId="0" borderId="0" xfId="0" applyFont="1" applyAlignment="1">
      <alignment vertical="top" wrapText="1"/>
    </xf>
    <xf numFmtId="0" fontId="8" fillId="0" borderId="15" xfId="0" applyFont="1" applyBorder="1" applyAlignment="1">
      <alignment wrapText="1"/>
    </xf>
    <xf numFmtId="165" fontId="8" fillId="0" borderId="15" xfId="0" applyNumberFormat="1" applyFont="1" applyBorder="1" applyAlignment="1">
      <alignment horizontal="right" wrapText="1"/>
    </xf>
    <xf numFmtId="0" fontId="9" fillId="0" borderId="5" xfId="0" applyFont="1" applyBorder="1" applyAlignment="1">
      <alignment vertical="center"/>
    </xf>
    <xf numFmtId="165" fontId="9" fillId="0" borderId="5" xfId="0" applyNumberFormat="1" applyFont="1" applyBorder="1" applyAlignment="1">
      <alignment vertical="center"/>
    </xf>
    <xf numFmtId="0" fontId="0" fillId="0" borderId="0" xfId="0" applyAlignment="1">
      <alignment vertical="center"/>
    </xf>
    <xf numFmtId="0" fontId="9" fillId="0" borderId="16" xfId="0" applyFont="1" applyBorder="1" applyAlignment="1">
      <alignment vertical="center"/>
    </xf>
    <xf numFmtId="165" fontId="9" fillId="0" borderId="16" xfId="0" applyNumberFormat="1" applyFont="1" applyBorder="1" applyAlignment="1">
      <alignment vertical="center"/>
    </xf>
    <xf numFmtId="0" fontId="8" fillId="0" borderId="17" xfId="0" applyFont="1" applyBorder="1" applyAlignment="1">
      <alignment vertical="center"/>
    </xf>
    <xf numFmtId="165" fontId="8" fillId="0" borderId="17" xfId="0" applyNumberFormat="1" applyFont="1" applyBorder="1" applyAlignment="1">
      <alignment vertical="center"/>
    </xf>
    <xf numFmtId="0" fontId="2" fillId="0" borderId="0" xfId="0" applyFont="1" applyAlignment="1">
      <alignment vertical="center"/>
    </xf>
    <xf numFmtId="0" fontId="3" fillId="0" borderId="0" xfId="1" applyAlignment="1" applyProtection="1">
      <alignment vertical="top"/>
    </xf>
    <xf numFmtId="0" fontId="1" fillId="0" borderId="6" xfId="0" applyFont="1" applyBorder="1" applyAlignment="1">
      <alignment vertical="top" wrapText="1"/>
    </xf>
    <xf numFmtId="4" fontId="0" fillId="2" borderId="5" xfId="0" applyNumberFormat="1" applyFill="1" applyBorder="1" applyAlignment="1" applyProtection="1">
      <alignment horizontal="right"/>
      <protection locked="0"/>
    </xf>
    <xf numFmtId="4" fontId="0" fillId="2" borderId="2" xfId="0" applyNumberFormat="1" applyFill="1" applyBorder="1" applyAlignment="1" applyProtection="1">
      <alignment horizontal="right"/>
      <protection locked="0"/>
    </xf>
    <xf numFmtId="4" fontId="0" fillId="2" borderId="3" xfId="0" applyNumberFormat="1" applyFill="1" applyBorder="1" applyAlignment="1" applyProtection="1">
      <alignment horizontal="right"/>
      <protection locked="0"/>
    </xf>
    <xf numFmtId="4" fontId="0" fillId="2" borderId="4" xfId="0" applyNumberFormat="1" applyFill="1" applyBorder="1" applyAlignment="1" applyProtection="1">
      <alignment horizontal="right"/>
      <protection locked="0"/>
    </xf>
    <xf numFmtId="167" fontId="0" fillId="2" borderId="5" xfId="0" applyNumberFormat="1" applyFill="1" applyBorder="1" applyAlignment="1" applyProtection="1">
      <alignment horizontal="right"/>
      <protection locked="0"/>
    </xf>
    <xf numFmtId="167" fontId="0" fillId="2" borderId="2" xfId="0" applyNumberFormat="1" applyFill="1" applyBorder="1" applyAlignment="1" applyProtection="1">
      <alignment horizontal="right"/>
      <protection locked="0"/>
    </xf>
    <xf numFmtId="167" fontId="0" fillId="2" borderId="3" xfId="0" applyNumberFormat="1" applyFill="1" applyBorder="1" applyAlignment="1" applyProtection="1">
      <alignment horizontal="right"/>
      <protection locked="0"/>
    </xf>
    <xf numFmtId="167" fontId="0" fillId="2" borderId="4" xfId="0" applyNumberFormat="1" applyFill="1" applyBorder="1" applyAlignment="1" applyProtection="1">
      <alignment horizontal="right"/>
      <protection locked="0"/>
    </xf>
    <xf numFmtId="164" fontId="0" fillId="0" borderId="2" xfId="0" applyNumberFormat="1" applyBorder="1" applyProtection="1">
      <protection locked="0"/>
    </xf>
    <xf numFmtId="164" fontId="0" fillId="0" borderId="3" xfId="0" applyNumberFormat="1" applyBorder="1" applyProtection="1">
      <protection locked="0"/>
    </xf>
    <xf numFmtId="164" fontId="0" fillId="0" borderId="4" xfId="0" applyNumberFormat="1" applyBorder="1" applyProtection="1">
      <protection locked="0"/>
    </xf>
    <xf numFmtId="164" fontId="0" fillId="0" borderId="5" xfId="0" applyNumberFormat="1" applyBorder="1" applyProtection="1">
      <protection locked="0"/>
    </xf>
    <xf numFmtId="0" fontId="0" fillId="0" borderId="18" xfId="0" applyBorder="1"/>
    <xf numFmtId="165" fontId="0" fillId="0" borderId="18" xfId="0" applyNumberFormat="1" applyBorder="1" applyAlignment="1">
      <alignment horizontal="right"/>
    </xf>
    <xf numFmtId="167" fontId="0" fillId="3" borderId="4" xfId="0" applyNumberFormat="1" applyFill="1" applyBorder="1" applyAlignment="1" applyProtection="1">
      <alignment horizontal="right"/>
      <protection locked="0"/>
    </xf>
    <xf numFmtId="167" fontId="0" fillId="3" borderId="5" xfId="0" applyNumberFormat="1" applyFill="1" applyBorder="1" applyAlignment="1" applyProtection="1">
      <alignment horizontal="right"/>
      <protection locked="0"/>
    </xf>
    <xf numFmtId="167" fontId="0" fillId="3" borderId="3" xfId="0" applyNumberFormat="1" applyFill="1" applyBorder="1" applyAlignment="1" applyProtection="1">
      <alignment horizontal="right"/>
      <protection locked="0"/>
    </xf>
    <xf numFmtId="164" fontId="0" fillId="0" borderId="18" xfId="0" applyNumberFormat="1" applyBorder="1"/>
    <xf numFmtId="4" fontId="0" fillId="3" borderId="18" xfId="0" applyNumberFormat="1" applyFill="1" applyBorder="1" applyAlignment="1">
      <alignment horizontal="right"/>
    </xf>
    <xf numFmtId="4" fontId="0" fillId="3" borderId="19" xfId="0" applyNumberFormat="1" applyFill="1" applyBorder="1" applyAlignment="1">
      <alignment horizontal="right"/>
    </xf>
    <xf numFmtId="4" fontId="0" fillId="3" borderId="20" xfId="0" applyNumberFormat="1" applyFill="1" applyBorder="1" applyAlignment="1">
      <alignment horizontal="right"/>
    </xf>
    <xf numFmtId="167" fontId="0" fillId="3" borderId="18" xfId="0" applyNumberFormat="1" applyFill="1" applyBorder="1" applyAlignment="1" applyProtection="1">
      <alignment horizontal="right"/>
      <protection locked="0"/>
    </xf>
    <xf numFmtId="4" fontId="0" fillId="3" borderId="0" xfId="0" applyNumberFormat="1" applyFill="1" applyAlignment="1">
      <alignment horizontal="right"/>
    </xf>
    <xf numFmtId="166" fontId="1" fillId="0" borderId="0" xfId="0" applyNumberFormat="1" applyFont="1" applyAlignment="1">
      <alignment horizontal="left"/>
    </xf>
    <xf numFmtId="14" fontId="1" fillId="0" borderId="0" xfId="0" applyNumberFormat="1" applyFont="1"/>
    <xf numFmtId="164" fontId="1" fillId="0" borderId="0" xfId="0" applyNumberFormat="1" applyFont="1"/>
    <xf numFmtId="0" fontId="1" fillId="0" borderId="0" xfId="0" applyFont="1" applyAlignment="1">
      <alignment vertical="center" wrapText="1"/>
    </xf>
    <xf numFmtId="164" fontId="0" fillId="0" borderId="0" xfId="0" applyNumberFormat="1" applyProtection="1">
      <protection locked="0"/>
    </xf>
    <xf numFmtId="14" fontId="1" fillId="0" borderId="18" xfId="0" applyNumberFormat="1" applyFont="1" applyBorder="1"/>
    <xf numFmtId="0" fontId="2" fillId="0" borderId="21" xfId="0" applyFont="1" applyBorder="1"/>
    <xf numFmtId="164" fontId="2" fillId="0" borderId="21" xfId="0" applyNumberFormat="1" applyFont="1" applyBorder="1"/>
    <xf numFmtId="167" fontId="2" fillId="0" borderId="21" xfId="0" applyNumberFormat="1" applyFont="1" applyBorder="1" applyAlignment="1">
      <alignment horizontal="right"/>
    </xf>
    <xf numFmtId="165" fontId="2" fillId="0" borderId="21" xfId="0" applyNumberFormat="1" applyFont="1" applyBorder="1" applyAlignment="1">
      <alignment horizontal="right"/>
    </xf>
    <xf numFmtId="166" fontId="1" fillId="0" borderId="5" xfId="0" applyNumberFormat="1" applyFont="1" applyBorder="1" applyAlignment="1">
      <alignment horizontal="left"/>
    </xf>
    <xf numFmtId="166" fontId="1" fillId="0" borderId="2" xfId="0" applyNumberFormat="1" applyFont="1" applyBorder="1" applyAlignment="1">
      <alignment horizontal="left"/>
    </xf>
    <xf numFmtId="166" fontId="1" fillId="0" borderId="3" xfId="0" applyNumberFormat="1" applyFont="1" applyBorder="1" applyAlignment="1">
      <alignment horizontal="left"/>
    </xf>
    <xf numFmtId="166" fontId="1" fillId="0" borderId="4" xfId="0" applyNumberFormat="1" applyFont="1" applyBorder="1" applyAlignment="1">
      <alignment horizontal="left"/>
    </xf>
    <xf numFmtId="166" fontId="1" fillId="0" borderId="19" xfId="0" applyNumberFormat="1" applyFont="1" applyBorder="1" applyAlignment="1">
      <alignment horizontal="left"/>
    </xf>
    <xf numFmtId="166" fontId="1" fillId="0" borderId="20" xfId="0" applyNumberFormat="1" applyFont="1" applyBorder="1" applyAlignment="1">
      <alignment horizontal="left"/>
    </xf>
    <xf numFmtId="14" fontId="1" fillId="0" borderId="21" xfId="0" applyNumberFormat="1" applyFont="1" applyBorder="1"/>
    <xf numFmtId="0" fontId="1" fillId="0" borderId="0" xfId="0" applyFont="1" applyAlignment="1">
      <alignment wrapText="1"/>
    </xf>
    <xf numFmtId="164" fontId="10" fillId="0" borderId="0" xfId="0" applyNumberFormat="1" applyFont="1" applyAlignment="1">
      <alignment horizontal="right"/>
    </xf>
    <xf numFmtId="4" fontId="1" fillId="3" borderId="0" xfId="0" applyNumberFormat="1" applyFont="1" applyFill="1" applyAlignment="1">
      <alignment horizontal="right"/>
    </xf>
    <xf numFmtId="164" fontId="1" fillId="0" borderId="0" xfId="0" applyNumberFormat="1" applyFont="1" applyAlignment="1">
      <alignment horizontal="right" vertical="center"/>
    </xf>
    <xf numFmtId="0" fontId="11" fillId="0" borderId="0" xfId="0" applyFont="1" applyAlignment="1">
      <alignment horizontal="left" vertical="center" wrapText="1" indent="1"/>
    </xf>
    <xf numFmtId="2" fontId="0" fillId="0" borderId="0" xfId="0" applyNumberFormat="1" applyAlignment="1">
      <alignment horizontal="right"/>
    </xf>
    <xf numFmtId="168" fontId="0" fillId="0" borderId="0" xfId="0" applyNumberFormat="1"/>
    <xf numFmtId="169" fontId="0" fillId="0" borderId="0" xfId="0" applyNumberFormat="1"/>
    <xf numFmtId="168" fontId="0" fillId="0" borderId="0" xfId="0" applyNumberFormat="1" applyAlignment="1">
      <alignment horizontal="right"/>
    </xf>
    <xf numFmtId="4" fontId="0" fillId="4" borderId="0" xfId="0" applyNumberFormat="1" applyFill="1" applyAlignment="1">
      <alignment horizontal="right"/>
    </xf>
    <xf numFmtId="168" fontId="10" fillId="0" borderId="0" xfId="0" applyNumberFormat="1" applyFont="1" applyAlignment="1">
      <alignment horizontal="right"/>
    </xf>
    <xf numFmtId="164" fontId="2" fillId="0" borderId="0" xfId="0" applyNumberFormat="1" applyFont="1"/>
    <xf numFmtId="167" fontId="2" fillId="0" borderId="0" xfId="0" applyNumberFormat="1" applyFont="1" applyAlignment="1">
      <alignment horizontal="right"/>
    </xf>
    <xf numFmtId="165" fontId="2" fillId="0" borderId="0" xfId="0" applyNumberFormat="1" applyFont="1" applyAlignment="1">
      <alignment horizontal="right"/>
    </xf>
  </cellXfs>
  <cellStyles count="2">
    <cellStyle name="Hyperlink" xfId="1" builtinId="8"/>
    <cellStyle name="Normal" xfId="0" builtinId="0"/>
  </cellStyles>
  <dxfs count="0"/>
  <tableStyles count="0" defaultTableStyle="TableStyleMedium9" defaultPivotStyle="PivotStyleMedium4"/>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50800</xdr:colOff>
      <xdr:row>14</xdr:row>
      <xdr:rowOff>101600</xdr:rowOff>
    </xdr:from>
    <xdr:to>
      <xdr:col>13</xdr:col>
      <xdr:colOff>25400</xdr:colOff>
      <xdr:row>64</xdr:row>
      <xdr:rowOff>50800</xdr:rowOff>
    </xdr:to>
    <xdr:pic>
      <xdr:nvPicPr>
        <xdr:cNvPr id="1025" name="Picture 1">
          <a:extLst>
            <a:ext uri="{FF2B5EF4-FFF2-40B4-BE49-F238E27FC236}">
              <a16:creationId xmlns:a16="http://schemas.microsoft.com/office/drawing/2014/main" id="{00000000-0008-0000-0400-000001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800" y="2362200"/>
          <a:ext cx="8724900" cy="75692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nylc.com/health/entry/65/" TargetMode="External"/><Relationship Id="rId2" Type="http://schemas.openxmlformats.org/officeDocument/2006/relationships/hyperlink" Target="http://www.claimscon.net/" TargetMode="External"/><Relationship Id="rId1" Type="http://schemas.openxmlformats.org/officeDocument/2006/relationships/hyperlink" Target="http://www.selfhelp.net/"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oanda.com/currency/historical-rates/" TargetMode="External"/><Relationship Id="rId2" Type="http://schemas.openxmlformats.org/officeDocument/2006/relationships/hyperlink" Target="http://www.federalreserve.gov/releases/h10/Hist/dat89_ge.htm" TargetMode="External"/><Relationship Id="rId1" Type="http://schemas.openxmlformats.org/officeDocument/2006/relationships/hyperlink" Target="http://www.measuringworth.com/exchangeglobal/"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x-rates.com/average/?from=EUR&amp;to=USD&amp;amount=1&amp;year=2024" TargetMode="External"/><Relationship Id="rId1" Type="http://schemas.openxmlformats.org/officeDocument/2006/relationships/hyperlink" Target="http://www.oanda.com/currency/historical-rates/"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oanda.com/currency/historical-rat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5"/>
  <sheetViews>
    <sheetView showGridLines="0" workbookViewId="0">
      <selection activeCell="C1" sqref="C1"/>
    </sheetView>
  </sheetViews>
  <sheetFormatPr defaultColWidth="8.85546875" defaultRowHeight="12.75"/>
  <cols>
    <col min="1" max="1" width="5.140625" customWidth="1"/>
    <col min="2" max="2" width="119" customWidth="1"/>
  </cols>
  <sheetData>
    <row r="1" spans="1:2" ht="21.75" customHeight="1">
      <c r="A1" s="44" t="s">
        <v>41</v>
      </c>
    </row>
    <row r="2" spans="1:2" ht="21" customHeight="1">
      <c r="A2" s="45" t="s">
        <v>42</v>
      </c>
      <c r="B2" s="46" t="s">
        <v>43</v>
      </c>
    </row>
    <row r="3" spans="1:2" ht="38.25" customHeight="1">
      <c r="A3" s="45" t="s">
        <v>44</v>
      </c>
      <c r="B3" s="46" t="s">
        <v>48</v>
      </c>
    </row>
    <row r="4" spans="1:2" ht="53.25" customHeight="1">
      <c r="A4" s="47"/>
      <c r="B4" s="48" t="s">
        <v>49</v>
      </c>
    </row>
    <row r="5" spans="1:2" ht="38.25" customHeight="1">
      <c r="A5" s="45" t="s">
        <v>45</v>
      </c>
      <c r="B5" s="46" t="s">
        <v>50</v>
      </c>
    </row>
    <row r="6" spans="1:2" ht="54.75" customHeight="1">
      <c r="A6" s="45"/>
      <c r="B6" s="48" t="s">
        <v>51</v>
      </c>
    </row>
    <row r="7" spans="1:2" ht="42" customHeight="1">
      <c r="A7" s="45" t="s">
        <v>46</v>
      </c>
      <c r="B7" s="46" t="s">
        <v>52</v>
      </c>
    </row>
    <row r="8" spans="1:2" ht="45.75">
      <c r="A8" s="45" t="s">
        <v>47</v>
      </c>
      <c r="B8" s="46" t="s">
        <v>64</v>
      </c>
    </row>
    <row r="10" spans="1:2" ht="25.5">
      <c r="A10" s="21"/>
      <c r="B10" s="60" t="s">
        <v>63</v>
      </c>
    </row>
    <row r="11" spans="1:2">
      <c r="B11" s="59" t="s">
        <v>59</v>
      </c>
    </row>
    <row r="12" spans="1:2">
      <c r="B12" s="40" t="s">
        <v>60</v>
      </c>
    </row>
    <row r="14" spans="1:2">
      <c r="B14" t="s">
        <v>61</v>
      </c>
    </row>
    <row r="15" spans="1:2">
      <c r="B15" s="40" t="s">
        <v>62</v>
      </c>
    </row>
  </sheetData>
  <sheetProtection password="D94D" sheet="1" objects="1" scenarios="1"/>
  <phoneticPr fontId="7" type="noConversion"/>
  <hyperlinks>
    <hyperlink ref="B11" r:id="rId1"/>
    <hyperlink ref="B12" r:id="rId2"/>
    <hyperlink ref="B15" r:id="rId3"/>
  </hyperlinks>
  <pageMargins left="0.75" right="0.75" top="1" bottom="1" header="0.5" footer="0.5"/>
  <pageSetup scale="73" orientation="portrait" verticalDpi="0"/>
  <headerFooter>
    <oddHeader>&amp;A</oddHeader>
    <oddFooter>&amp;L&amp;D&amp;C&amp;F&amp;RPage &amp;P of &amp;N</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614"/>
  <sheetViews>
    <sheetView showGridLines="0" workbookViewId="0">
      <pane ySplit="1" topLeftCell="A539" activePane="bottomLeft" state="frozen"/>
      <selection pane="bottomLeft" activeCell="E602" sqref="E602"/>
    </sheetView>
  </sheetViews>
  <sheetFormatPr defaultColWidth="8.85546875" defaultRowHeight="12.75"/>
  <cols>
    <col min="2" max="2" width="9.140625" style="1" customWidth="1"/>
    <col min="3" max="3" width="13.85546875" style="2" bestFit="1" customWidth="1"/>
    <col min="4" max="4" width="16" style="5" customWidth="1"/>
    <col min="5" max="5" width="15.42578125" style="4" customWidth="1"/>
  </cols>
  <sheetData>
    <row r="1" spans="1:5" s="3" customFormat="1" ht="39" thickTop="1">
      <c r="A1" s="8" t="s">
        <v>1</v>
      </c>
      <c r="B1" s="9" t="s">
        <v>10</v>
      </c>
      <c r="C1" s="10" t="s">
        <v>0</v>
      </c>
      <c r="D1" s="11" t="s">
        <v>2</v>
      </c>
      <c r="E1" s="12" t="s">
        <v>3</v>
      </c>
    </row>
    <row r="2" spans="1:5">
      <c r="A2" s="27">
        <f>IF(MONTH(B2)=1,YEAR(B2),"")</f>
        <v>1952</v>
      </c>
      <c r="B2" s="29">
        <v>18994</v>
      </c>
      <c r="C2" s="19">
        <v>0.23837902264600713</v>
      </c>
      <c r="D2" s="61"/>
      <c r="E2" s="20">
        <f>D2*C2</f>
        <v>0</v>
      </c>
    </row>
    <row r="3" spans="1:5">
      <c r="A3" s="27" t="str">
        <f t="shared" ref="A3:A66" si="0">IF(MONTH(B3)=1,YEAR(B3),"")</f>
        <v/>
      </c>
      <c r="B3" s="30">
        <v>19025</v>
      </c>
      <c r="C3" s="13">
        <v>0.23837902264600713</v>
      </c>
      <c r="D3" s="62"/>
      <c r="E3" s="14">
        <f t="shared" ref="E3:E66" si="1">D3*C3</f>
        <v>0</v>
      </c>
    </row>
    <row r="4" spans="1:5">
      <c r="A4" s="27" t="str">
        <f t="shared" si="0"/>
        <v/>
      </c>
      <c r="B4" s="31">
        <v>19054</v>
      </c>
      <c r="C4" s="15">
        <v>0.23837902264600713</v>
      </c>
      <c r="D4" s="63"/>
      <c r="E4" s="16">
        <f t="shared" si="1"/>
        <v>0</v>
      </c>
    </row>
    <row r="5" spans="1:5">
      <c r="A5" s="27" t="str">
        <f t="shared" si="0"/>
        <v/>
      </c>
      <c r="B5" s="31">
        <v>19085</v>
      </c>
      <c r="C5" s="15">
        <v>0.23837902264600713</v>
      </c>
      <c r="D5" s="63"/>
      <c r="E5" s="16">
        <f t="shared" si="1"/>
        <v>0</v>
      </c>
    </row>
    <row r="6" spans="1:5">
      <c r="A6" s="27" t="str">
        <f t="shared" si="0"/>
        <v/>
      </c>
      <c r="B6" s="31">
        <v>19115</v>
      </c>
      <c r="C6" s="15">
        <v>0.23837902264600713</v>
      </c>
      <c r="D6" s="63"/>
      <c r="E6" s="16">
        <f t="shared" si="1"/>
        <v>0</v>
      </c>
    </row>
    <row r="7" spans="1:5">
      <c r="A7" s="27" t="str">
        <f t="shared" si="0"/>
        <v/>
      </c>
      <c r="B7" s="31">
        <v>19146</v>
      </c>
      <c r="C7" s="15">
        <v>0.23837902264600713</v>
      </c>
      <c r="D7" s="63"/>
      <c r="E7" s="16">
        <f t="shared" si="1"/>
        <v>0</v>
      </c>
    </row>
    <row r="8" spans="1:5">
      <c r="A8" s="27" t="str">
        <f t="shared" si="0"/>
        <v/>
      </c>
      <c r="B8" s="31">
        <v>19176</v>
      </c>
      <c r="C8" s="15">
        <v>0.23837902264600713</v>
      </c>
      <c r="D8" s="63"/>
      <c r="E8" s="16">
        <f t="shared" si="1"/>
        <v>0</v>
      </c>
    </row>
    <row r="9" spans="1:5">
      <c r="A9" s="27" t="str">
        <f t="shared" si="0"/>
        <v/>
      </c>
      <c r="B9" s="31">
        <v>19207</v>
      </c>
      <c r="C9" s="15">
        <v>0.23837902264600713</v>
      </c>
      <c r="D9" s="63"/>
      <c r="E9" s="16">
        <f t="shared" si="1"/>
        <v>0</v>
      </c>
    </row>
    <row r="10" spans="1:5">
      <c r="A10" s="27" t="str">
        <f t="shared" si="0"/>
        <v/>
      </c>
      <c r="B10" s="31">
        <v>19238</v>
      </c>
      <c r="C10" s="15">
        <v>0.23837902264600713</v>
      </c>
      <c r="D10" s="63"/>
      <c r="E10" s="16">
        <f t="shared" si="1"/>
        <v>0</v>
      </c>
    </row>
    <row r="11" spans="1:5">
      <c r="A11" s="27" t="str">
        <f t="shared" si="0"/>
        <v/>
      </c>
      <c r="B11" s="31">
        <v>19268</v>
      </c>
      <c r="C11" s="15">
        <v>0.23837902264600713</v>
      </c>
      <c r="D11" s="63"/>
      <c r="E11" s="16">
        <f t="shared" si="1"/>
        <v>0</v>
      </c>
    </row>
    <row r="12" spans="1:5">
      <c r="A12" s="27" t="str">
        <f t="shared" si="0"/>
        <v/>
      </c>
      <c r="B12" s="31">
        <v>19299</v>
      </c>
      <c r="C12" s="15">
        <v>0.23837902264600713</v>
      </c>
      <c r="D12" s="63"/>
      <c r="E12" s="16">
        <f t="shared" si="1"/>
        <v>0</v>
      </c>
    </row>
    <row r="13" spans="1:5">
      <c r="A13" s="27" t="str">
        <f t="shared" si="0"/>
        <v/>
      </c>
      <c r="B13" s="32">
        <v>19329</v>
      </c>
      <c r="C13" s="17">
        <v>0.23837902264600713</v>
      </c>
      <c r="D13" s="64"/>
      <c r="E13" s="18">
        <f t="shared" si="1"/>
        <v>0</v>
      </c>
    </row>
    <row r="14" spans="1:5">
      <c r="A14" s="28">
        <f t="shared" si="0"/>
        <v>1953</v>
      </c>
      <c r="B14" s="29">
        <v>19360</v>
      </c>
      <c r="C14" s="19">
        <v>0.23837902264600713</v>
      </c>
      <c r="D14" s="61"/>
      <c r="E14" s="20">
        <f t="shared" si="1"/>
        <v>0</v>
      </c>
    </row>
    <row r="15" spans="1:5">
      <c r="A15" s="27" t="str">
        <f t="shared" si="0"/>
        <v/>
      </c>
      <c r="B15" s="30">
        <v>19391</v>
      </c>
      <c r="C15" s="13">
        <v>0.23837902264600713</v>
      </c>
      <c r="D15" s="62"/>
      <c r="E15" s="14">
        <f t="shared" si="1"/>
        <v>0</v>
      </c>
    </row>
    <row r="16" spans="1:5">
      <c r="A16" s="27" t="str">
        <f t="shared" si="0"/>
        <v/>
      </c>
      <c r="B16" s="31">
        <v>19419</v>
      </c>
      <c r="C16" s="15">
        <v>0.23837902264600713</v>
      </c>
      <c r="D16" s="63"/>
      <c r="E16" s="16">
        <f t="shared" si="1"/>
        <v>0</v>
      </c>
    </row>
    <row r="17" spans="1:5">
      <c r="A17" s="27" t="str">
        <f t="shared" si="0"/>
        <v/>
      </c>
      <c r="B17" s="31">
        <v>19450</v>
      </c>
      <c r="C17" s="15">
        <v>0.23837902264600713</v>
      </c>
      <c r="D17" s="63"/>
      <c r="E17" s="16">
        <f t="shared" si="1"/>
        <v>0</v>
      </c>
    </row>
    <row r="18" spans="1:5">
      <c r="A18" s="27" t="str">
        <f t="shared" si="0"/>
        <v/>
      </c>
      <c r="B18" s="31">
        <v>19480</v>
      </c>
      <c r="C18" s="15">
        <v>0.23837902264600713</v>
      </c>
      <c r="D18" s="63"/>
      <c r="E18" s="16">
        <f t="shared" si="1"/>
        <v>0</v>
      </c>
    </row>
    <row r="19" spans="1:5">
      <c r="A19" s="27" t="str">
        <f t="shared" si="0"/>
        <v/>
      </c>
      <c r="B19" s="31">
        <v>19511</v>
      </c>
      <c r="C19" s="15">
        <v>0.23837902264600713</v>
      </c>
      <c r="D19" s="63"/>
      <c r="E19" s="16">
        <f t="shared" si="1"/>
        <v>0</v>
      </c>
    </row>
    <row r="20" spans="1:5">
      <c r="A20" s="27" t="str">
        <f t="shared" si="0"/>
        <v/>
      </c>
      <c r="B20" s="31">
        <v>19541</v>
      </c>
      <c r="C20" s="15">
        <v>0.23837902264600713</v>
      </c>
      <c r="D20" s="63"/>
      <c r="E20" s="16">
        <f t="shared" si="1"/>
        <v>0</v>
      </c>
    </row>
    <row r="21" spans="1:5">
      <c r="A21" s="27" t="str">
        <f t="shared" si="0"/>
        <v/>
      </c>
      <c r="B21" s="31">
        <v>19572</v>
      </c>
      <c r="C21" s="15">
        <v>0.23837902264600713</v>
      </c>
      <c r="D21" s="63"/>
      <c r="E21" s="16">
        <f t="shared" si="1"/>
        <v>0</v>
      </c>
    </row>
    <row r="22" spans="1:5">
      <c r="A22" s="27" t="str">
        <f t="shared" si="0"/>
        <v/>
      </c>
      <c r="B22" s="31">
        <v>19603</v>
      </c>
      <c r="C22" s="15">
        <v>0.23837902264600713</v>
      </c>
      <c r="D22" s="63"/>
      <c r="E22" s="16">
        <f t="shared" si="1"/>
        <v>0</v>
      </c>
    </row>
    <row r="23" spans="1:5">
      <c r="A23" s="27" t="str">
        <f t="shared" si="0"/>
        <v/>
      </c>
      <c r="B23" s="31">
        <v>19633</v>
      </c>
      <c r="C23" s="15">
        <v>0.23837902264600713</v>
      </c>
      <c r="D23" s="63"/>
      <c r="E23" s="16">
        <f t="shared" si="1"/>
        <v>0</v>
      </c>
    </row>
    <row r="24" spans="1:5">
      <c r="A24" s="27" t="str">
        <f t="shared" si="0"/>
        <v/>
      </c>
      <c r="B24" s="31">
        <v>19664</v>
      </c>
      <c r="C24" s="15">
        <v>0.23837902264600713</v>
      </c>
      <c r="D24" s="63"/>
      <c r="E24" s="16">
        <f t="shared" si="1"/>
        <v>0</v>
      </c>
    </row>
    <row r="25" spans="1:5">
      <c r="A25" s="27" t="str">
        <f t="shared" si="0"/>
        <v/>
      </c>
      <c r="B25" s="32">
        <v>19694</v>
      </c>
      <c r="C25" s="17">
        <v>0.23837902264600713</v>
      </c>
      <c r="D25" s="64"/>
      <c r="E25" s="18">
        <f t="shared" si="1"/>
        <v>0</v>
      </c>
    </row>
    <row r="26" spans="1:5">
      <c r="A26" s="28">
        <f t="shared" si="0"/>
        <v>1954</v>
      </c>
      <c r="B26" s="29">
        <v>19725</v>
      </c>
      <c r="C26" s="19">
        <v>0.23837902264600713</v>
      </c>
      <c r="D26" s="61"/>
      <c r="E26" s="20">
        <f t="shared" si="1"/>
        <v>0</v>
      </c>
    </row>
    <row r="27" spans="1:5">
      <c r="A27" s="27" t="str">
        <f t="shared" si="0"/>
        <v/>
      </c>
      <c r="B27" s="31">
        <v>19756</v>
      </c>
      <c r="C27" s="15">
        <v>0.23837902264600713</v>
      </c>
      <c r="D27" s="63"/>
      <c r="E27" s="16">
        <f t="shared" si="1"/>
        <v>0</v>
      </c>
    </row>
    <row r="28" spans="1:5">
      <c r="A28" s="27" t="str">
        <f t="shared" si="0"/>
        <v/>
      </c>
      <c r="B28" s="31">
        <v>19784</v>
      </c>
      <c r="C28" s="15">
        <v>0.23837902264600713</v>
      </c>
      <c r="D28" s="63"/>
      <c r="E28" s="16">
        <f t="shared" si="1"/>
        <v>0</v>
      </c>
    </row>
    <row r="29" spans="1:5">
      <c r="A29" s="27" t="str">
        <f t="shared" si="0"/>
        <v/>
      </c>
      <c r="B29" s="31">
        <v>19815</v>
      </c>
      <c r="C29" s="15">
        <v>0.23837902264600713</v>
      </c>
      <c r="D29" s="63"/>
      <c r="E29" s="16">
        <f t="shared" si="1"/>
        <v>0</v>
      </c>
    </row>
    <row r="30" spans="1:5">
      <c r="A30" s="27" t="str">
        <f t="shared" si="0"/>
        <v/>
      </c>
      <c r="B30" s="31">
        <v>19845</v>
      </c>
      <c r="C30" s="15">
        <v>0.23837902264600713</v>
      </c>
      <c r="D30" s="63"/>
      <c r="E30" s="16">
        <f t="shared" si="1"/>
        <v>0</v>
      </c>
    </row>
    <row r="31" spans="1:5">
      <c r="A31" s="27" t="str">
        <f t="shared" si="0"/>
        <v/>
      </c>
      <c r="B31" s="31">
        <v>19876</v>
      </c>
      <c r="C31" s="15">
        <v>0.23837902264600713</v>
      </c>
      <c r="D31" s="63"/>
      <c r="E31" s="16">
        <f t="shared" si="1"/>
        <v>0</v>
      </c>
    </row>
    <row r="32" spans="1:5">
      <c r="A32" s="27" t="str">
        <f t="shared" si="0"/>
        <v/>
      </c>
      <c r="B32" s="31">
        <v>19906</v>
      </c>
      <c r="C32" s="15">
        <v>0.23837902264600713</v>
      </c>
      <c r="D32" s="63"/>
      <c r="E32" s="16">
        <f t="shared" si="1"/>
        <v>0</v>
      </c>
    </row>
    <row r="33" spans="1:5">
      <c r="A33" s="27" t="str">
        <f t="shared" si="0"/>
        <v/>
      </c>
      <c r="B33" s="31">
        <v>19937</v>
      </c>
      <c r="C33" s="15">
        <v>0.23837902264600713</v>
      </c>
      <c r="D33" s="63"/>
      <c r="E33" s="16">
        <f t="shared" si="1"/>
        <v>0</v>
      </c>
    </row>
    <row r="34" spans="1:5">
      <c r="A34" s="27" t="str">
        <f t="shared" si="0"/>
        <v/>
      </c>
      <c r="B34" s="31">
        <v>19968</v>
      </c>
      <c r="C34" s="15">
        <v>0.23837902264600713</v>
      </c>
      <c r="D34" s="63"/>
      <c r="E34" s="16">
        <f t="shared" si="1"/>
        <v>0</v>
      </c>
    </row>
    <row r="35" spans="1:5">
      <c r="A35" s="27" t="str">
        <f t="shared" si="0"/>
        <v/>
      </c>
      <c r="B35" s="31">
        <v>19998</v>
      </c>
      <c r="C35" s="15">
        <v>0.23837902264600713</v>
      </c>
      <c r="D35" s="63"/>
      <c r="E35" s="16">
        <f t="shared" si="1"/>
        <v>0</v>
      </c>
    </row>
    <row r="36" spans="1:5">
      <c r="A36" s="27" t="str">
        <f t="shared" si="0"/>
        <v/>
      </c>
      <c r="B36" s="31">
        <v>20029</v>
      </c>
      <c r="C36" s="15">
        <v>0.23837902264600713</v>
      </c>
      <c r="D36" s="63"/>
      <c r="E36" s="16">
        <f t="shared" si="1"/>
        <v>0</v>
      </c>
    </row>
    <row r="37" spans="1:5">
      <c r="A37" s="27" t="str">
        <f t="shared" si="0"/>
        <v/>
      </c>
      <c r="B37" s="32">
        <v>20059</v>
      </c>
      <c r="C37" s="17">
        <v>0.23837902264600713</v>
      </c>
      <c r="D37" s="64"/>
      <c r="E37" s="18">
        <f t="shared" si="1"/>
        <v>0</v>
      </c>
    </row>
    <row r="38" spans="1:5">
      <c r="A38" s="28">
        <f t="shared" si="0"/>
        <v>1955</v>
      </c>
      <c r="B38" s="29">
        <v>20090</v>
      </c>
      <c r="C38" s="19">
        <v>0.23764258555133078</v>
      </c>
      <c r="D38" s="61"/>
      <c r="E38" s="20">
        <f t="shared" si="1"/>
        <v>0</v>
      </c>
    </row>
    <row r="39" spans="1:5">
      <c r="A39" s="27" t="str">
        <f t="shared" si="0"/>
        <v/>
      </c>
      <c r="B39" s="31">
        <v>20121</v>
      </c>
      <c r="C39" s="15">
        <v>0.23764258555133078</v>
      </c>
      <c r="D39" s="63"/>
      <c r="E39" s="16">
        <f t="shared" si="1"/>
        <v>0</v>
      </c>
    </row>
    <row r="40" spans="1:5">
      <c r="A40" s="27" t="str">
        <f t="shared" si="0"/>
        <v/>
      </c>
      <c r="B40" s="31">
        <v>20149</v>
      </c>
      <c r="C40" s="15">
        <v>0.23764258555133078</v>
      </c>
      <c r="D40" s="63"/>
      <c r="E40" s="16">
        <f t="shared" si="1"/>
        <v>0</v>
      </c>
    </row>
    <row r="41" spans="1:5">
      <c r="A41" s="27" t="str">
        <f t="shared" si="0"/>
        <v/>
      </c>
      <c r="B41" s="31">
        <v>20180</v>
      </c>
      <c r="C41" s="15">
        <v>0.23764258555133078</v>
      </c>
      <c r="D41" s="63"/>
      <c r="E41" s="16">
        <f t="shared" si="1"/>
        <v>0</v>
      </c>
    </row>
    <row r="42" spans="1:5">
      <c r="A42" s="27" t="str">
        <f t="shared" si="0"/>
        <v/>
      </c>
      <c r="B42" s="31">
        <v>20210</v>
      </c>
      <c r="C42" s="15">
        <v>0.23764258555133078</v>
      </c>
      <c r="D42" s="63"/>
      <c r="E42" s="16">
        <f t="shared" si="1"/>
        <v>0</v>
      </c>
    </row>
    <row r="43" spans="1:5">
      <c r="A43" s="27" t="str">
        <f t="shared" si="0"/>
        <v/>
      </c>
      <c r="B43" s="31">
        <v>20241</v>
      </c>
      <c r="C43" s="15">
        <v>0.23764258555133078</v>
      </c>
      <c r="D43" s="63"/>
      <c r="E43" s="16">
        <f t="shared" si="1"/>
        <v>0</v>
      </c>
    </row>
    <row r="44" spans="1:5">
      <c r="A44" s="27" t="str">
        <f t="shared" si="0"/>
        <v/>
      </c>
      <c r="B44" s="31">
        <v>20271</v>
      </c>
      <c r="C44" s="15">
        <v>0.23764258555133078</v>
      </c>
      <c r="D44" s="63"/>
      <c r="E44" s="16">
        <f t="shared" si="1"/>
        <v>0</v>
      </c>
    </row>
    <row r="45" spans="1:5">
      <c r="A45" s="27" t="str">
        <f t="shared" si="0"/>
        <v/>
      </c>
      <c r="B45" s="31">
        <v>20302</v>
      </c>
      <c r="C45" s="15">
        <v>0.23764258555133078</v>
      </c>
      <c r="D45" s="63"/>
      <c r="E45" s="16">
        <f t="shared" si="1"/>
        <v>0</v>
      </c>
    </row>
    <row r="46" spans="1:5">
      <c r="A46" s="27" t="str">
        <f t="shared" si="0"/>
        <v/>
      </c>
      <c r="B46" s="31">
        <v>20333</v>
      </c>
      <c r="C46" s="15">
        <v>0.23764258555133078</v>
      </c>
      <c r="D46" s="63"/>
      <c r="E46" s="16">
        <f t="shared" si="1"/>
        <v>0</v>
      </c>
    </row>
    <row r="47" spans="1:5">
      <c r="A47" s="27" t="str">
        <f t="shared" si="0"/>
        <v/>
      </c>
      <c r="B47" s="31">
        <v>20363</v>
      </c>
      <c r="C47" s="15">
        <v>0.23764258555133078</v>
      </c>
      <c r="D47" s="63"/>
      <c r="E47" s="16">
        <f t="shared" si="1"/>
        <v>0</v>
      </c>
    </row>
    <row r="48" spans="1:5">
      <c r="A48" s="27" t="str">
        <f t="shared" si="0"/>
        <v/>
      </c>
      <c r="B48" s="31">
        <v>20394</v>
      </c>
      <c r="C48" s="15">
        <v>0.23764258555133078</v>
      </c>
      <c r="D48" s="63"/>
      <c r="E48" s="16">
        <f t="shared" si="1"/>
        <v>0</v>
      </c>
    </row>
    <row r="49" spans="1:5">
      <c r="A49" s="27" t="str">
        <f t="shared" si="0"/>
        <v/>
      </c>
      <c r="B49" s="32">
        <v>20424</v>
      </c>
      <c r="C49" s="17">
        <v>0.23764258555133078</v>
      </c>
      <c r="D49" s="64"/>
      <c r="E49" s="18">
        <f t="shared" si="1"/>
        <v>0</v>
      </c>
    </row>
    <row r="50" spans="1:5">
      <c r="A50" s="28">
        <f t="shared" si="0"/>
        <v>1956</v>
      </c>
      <c r="B50" s="29">
        <v>20455</v>
      </c>
      <c r="C50" s="19">
        <v>0.23786869647954331</v>
      </c>
      <c r="D50" s="61"/>
      <c r="E50" s="20">
        <f t="shared" si="1"/>
        <v>0</v>
      </c>
    </row>
    <row r="51" spans="1:5">
      <c r="A51" s="27" t="str">
        <f t="shared" si="0"/>
        <v/>
      </c>
      <c r="B51" s="30">
        <v>20486</v>
      </c>
      <c r="C51" s="13">
        <v>0.23786869647954331</v>
      </c>
      <c r="D51" s="62"/>
      <c r="E51" s="14">
        <f t="shared" si="1"/>
        <v>0</v>
      </c>
    </row>
    <row r="52" spans="1:5">
      <c r="A52" s="27" t="str">
        <f t="shared" si="0"/>
        <v/>
      </c>
      <c r="B52" s="31">
        <v>20515</v>
      </c>
      <c r="C52" s="15">
        <v>0.23786869647954331</v>
      </c>
      <c r="D52" s="63"/>
      <c r="E52" s="16">
        <f t="shared" si="1"/>
        <v>0</v>
      </c>
    </row>
    <row r="53" spans="1:5">
      <c r="A53" s="27" t="str">
        <f t="shared" si="0"/>
        <v/>
      </c>
      <c r="B53" s="31">
        <v>20546</v>
      </c>
      <c r="C53" s="15">
        <v>0.23786869647954331</v>
      </c>
      <c r="D53" s="63"/>
      <c r="E53" s="16">
        <f t="shared" si="1"/>
        <v>0</v>
      </c>
    </row>
    <row r="54" spans="1:5">
      <c r="A54" s="27" t="str">
        <f t="shared" si="0"/>
        <v/>
      </c>
      <c r="B54" s="31">
        <v>20576</v>
      </c>
      <c r="C54" s="15">
        <v>0.23786869647954331</v>
      </c>
      <c r="D54" s="63"/>
      <c r="E54" s="16">
        <f t="shared" si="1"/>
        <v>0</v>
      </c>
    </row>
    <row r="55" spans="1:5">
      <c r="A55" s="27" t="str">
        <f t="shared" si="0"/>
        <v/>
      </c>
      <c r="B55" s="31">
        <v>20607</v>
      </c>
      <c r="C55" s="15">
        <v>0.23786869647954331</v>
      </c>
      <c r="D55" s="63"/>
      <c r="E55" s="16">
        <f t="shared" si="1"/>
        <v>0</v>
      </c>
    </row>
    <row r="56" spans="1:5">
      <c r="A56" s="27" t="str">
        <f t="shared" si="0"/>
        <v/>
      </c>
      <c r="B56" s="31">
        <v>20637</v>
      </c>
      <c r="C56" s="15">
        <v>0.23786869647954331</v>
      </c>
      <c r="D56" s="63"/>
      <c r="E56" s="16">
        <f t="shared" si="1"/>
        <v>0</v>
      </c>
    </row>
    <row r="57" spans="1:5">
      <c r="A57" s="27" t="str">
        <f t="shared" si="0"/>
        <v/>
      </c>
      <c r="B57" s="31">
        <v>20668</v>
      </c>
      <c r="C57" s="15">
        <v>0.23786869647954331</v>
      </c>
      <c r="D57" s="63"/>
      <c r="E57" s="16">
        <f t="shared" si="1"/>
        <v>0</v>
      </c>
    </row>
    <row r="58" spans="1:5">
      <c r="A58" s="27" t="str">
        <f t="shared" si="0"/>
        <v/>
      </c>
      <c r="B58" s="31">
        <v>20699</v>
      </c>
      <c r="C58" s="15">
        <v>0.23786869647954331</v>
      </c>
      <c r="D58" s="63"/>
      <c r="E58" s="16">
        <f t="shared" si="1"/>
        <v>0</v>
      </c>
    </row>
    <row r="59" spans="1:5">
      <c r="A59" s="27" t="str">
        <f t="shared" si="0"/>
        <v/>
      </c>
      <c r="B59" s="31">
        <v>20729</v>
      </c>
      <c r="C59" s="15">
        <v>0.23786869647954331</v>
      </c>
      <c r="D59" s="63"/>
      <c r="E59" s="16">
        <f t="shared" si="1"/>
        <v>0</v>
      </c>
    </row>
    <row r="60" spans="1:5">
      <c r="A60" s="27" t="str">
        <f t="shared" si="0"/>
        <v/>
      </c>
      <c r="B60" s="31">
        <v>20760</v>
      </c>
      <c r="C60" s="15">
        <v>0.23786869647954331</v>
      </c>
      <c r="D60" s="63"/>
      <c r="E60" s="16">
        <f t="shared" si="1"/>
        <v>0</v>
      </c>
    </row>
    <row r="61" spans="1:5">
      <c r="A61" s="27" t="str">
        <f t="shared" si="0"/>
        <v/>
      </c>
      <c r="B61" s="32">
        <v>20790</v>
      </c>
      <c r="C61" s="17">
        <v>0.23786869647954331</v>
      </c>
      <c r="D61" s="64"/>
      <c r="E61" s="18">
        <f t="shared" si="1"/>
        <v>0</v>
      </c>
    </row>
    <row r="62" spans="1:5">
      <c r="A62" s="28">
        <f t="shared" si="0"/>
        <v>1957</v>
      </c>
      <c r="B62" s="29">
        <v>20821</v>
      </c>
      <c r="C62" s="19">
        <v>0.23798191337458352</v>
      </c>
      <c r="D62" s="61"/>
      <c r="E62" s="20">
        <f t="shared" si="1"/>
        <v>0</v>
      </c>
    </row>
    <row r="63" spans="1:5">
      <c r="A63" s="27" t="str">
        <f t="shared" si="0"/>
        <v/>
      </c>
      <c r="B63" s="30">
        <v>20852</v>
      </c>
      <c r="C63" s="13">
        <v>0.23798191337458352</v>
      </c>
      <c r="D63" s="62"/>
      <c r="E63" s="14">
        <f t="shared" si="1"/>
        <v>0</v>
      </c>
    </row>
    <row r="64" spans="1:5">
      <c r="A64" s="27" t="str">
        <f t="shared" si="0"/>
        <v/>
      </c>
      <c r="B64" s="31">
        <v>20880</v>
      </c>
      <c r="C64" s="15">
        <v>0.23798191337458352</v>
      </c>
      <c r="D64" s="63"/>
      <c r="E64" s="16">
        <f t="shared" si="1"/>
        <v>0</v>
      </c>
    </row>
    <row r="65" spans="1:5">
      <c r="A65" s="27" t="str">
        <f t="shared" si="0"/>
        <v/>
      </c>
      <c r="B65" s="31">
        <v>20911</v>
      </c>
      <c r="C65" s="15">
        <v>0.23798191337458352</v>
      </c>
      <c r="D65" s="63"/>
      <c r="E65" s="16">
        <f t="shared" si="1"/>
        <v>0</v>
      </c>
    </row>
    <row r="66" spans="1:5">
      <c r="A66" s="27" t="str">
        <f t="shared" si="0"/>
        <v/>
      </c>
      <c r="B66" s="31">
        <v>20941</v>
      </c>
      <c r="C66" s="15">
        <v>0.23798191337458352</v>
      </c>
      <c r="D66" s="63"/>
      <c r="E66" s="16">
        <f t="shared" si="1"/>
        <v>0</v>
      </c>
    </row>
    <row r="67" spans="1:5">
      <c r="A67" s="27" t="str">
        <f t="shared" ref="A67:A130" si="2">IF(MONTH(B67)=1,YEAR(B67),"")</f>
        <v/>
      </c>
      <c r="B67" s="31">
        <v>20972</v>
      </c>
      <c r="C67" s="15">
        <v>0.23798191337458352</v>
      </c>
      <c r="D67" s="63"/>
      <c r="E67" s="16">
        <f t="shared" ref="E67:E130" si="3">D67*C67</f>
        <v>0</v>
      </c>
    </row>
    <row r="68" spans="1:5">
      <c r="A68" s="27" t="str">
        <f t="shared" si="2"/>
        <v/>
      </c>
      <c r="B68" s="31">
        <v>21002</v>
      </c>
      <c r="C68" s="15">
        <v>0.23798191337458352</v>
      </c>
      <c r="D68" s="63"/>
      <c r="E68" s="16">
        <f t="shared" si="3"/>
        <v>0</v>
      </c>
    </row>
    <row r="69" spans="1:5">
      <c r="A69" s="27" t="str">
        <f t="shared" si="2"/>
        <v/>
      </c>
      <c r="B69" s="31">
        <v>21033</v>
      </c>
      <c r="C69" s="15">
        <v>0.23798191337458352</v>
      </c>
      <c r="D69" s="63"/>
      <c r="E69" s="16">
        <f t="shared" si="3"/>
        <v>0</v>
      </c>
    </row>
    <row r="70" spans="1:5">
      <c r="A70" s="27" t="str">
        <f t="shared" si="2"/>
        <v/>
      </c>
      <c r="B70" s="31">
        <v>21064</v>
      </c>
      <c r="C70" s="15">
        <v>0.23798191337458352</v>
      </c>
      <c r="D70" s="63"/>
      <c r="E70" s="16">
        <f t="shared" si="3"/>
        <v>0</v>
      </c>
    </row>
    <row r="71" spans="1:5">
      <c r="A71" s="27" t="str">
        <f t="shared" si="2"/>
        <v/>
      </c>
      <c r="B71" s="31">
        <v>21094</v>
      </c>
      <c r="C71" s="15">
        <v>0.23798191337458352</v>
      </c>
      <c r="D71" s="63"/>
      <c r="E71" s="16">
        <f t="shared" si="3"/>
        <v>0</v>
      </c>
    </row>
    <row r="72" spans="1:5">
      <c r="A72" s="27" t="str">
        <f t="shared" si="2"/>
        <v/>
      </c>
      <c r="B72" s="31">
        <v>21125</v>
      </c>
      <c r="C72" s="15">
        <v>0.23798191337458352</v>
      </c>
      <c r="D72" s="63"/>
      <c r="E72" s="16">
        <f t="shared" si="3"/>
        <v>0</v>
      </c>
    </row>
    <row r="73" spans="1:5">
      <c r="A73" s="27" t="str">
        <f t="shared" si="2"/>
        <v/>
      </c>
      <c r="B73" s="32">
        <v>21155</v>
      </c>
      <c r="C73" s="17">
        <v>0.23798191337458352</v>
      </c>
      <c r="D73" s="64"/>
      <c r="E73" s="18">
        <f t="shared" si="3"/>
        <v>0</v>
      </c>
    </row>
    <row r="74" spans="1:5">
      <c r="A74" s="28">
        <f t="shared" si="2"/>
        <v>1958</v>
      </c>
      <c r="B74" s="29">
        <v>21186</v>
      </c>
      <c r="C74" s="19">
        <v>0.23849272597185789</v>
      </c>
      <c r="D74" s="61"/>
      <c r="E74" s="20">
        <f t="shared" si="3"/>
        <v>0</v>
      </c>
    </row>
    <row r="75" spans="1:5">
      <c r="A75" s="27" t="str">
        <f t="shared" si="2"/>
        <v/>
      </c>
      <c r="B75" s="30">
        <v>21217</v>
      </c>
      <c r="C75" s="13">
        <v>0.23849272597185789</v>
      </c>
      <c r="D75" s="62"/>
      <c r="E75" s="14">
        <f t="shared" si="3"/>
        <v>0</v>
      </c>
    </row>
    <row r="76" spans="1:5">
      <c r="A76" s="27" t="str">
        <f t="shared" si="2"/>
        <v/>
      </c>
      <c r="B76" s="31">
        <v>21245</v>
      </c>
      <c r="C76" s="15">
        <v>0.23849272597185789</v>
      </c>
      <c r="D76" s="63"/>
      <c r="E76" s="16">
        <f t="shared" si="3"/>
        <v>0</v>
      </c>
    </row>
    <row r="77" spans="1:5">
      <c r="A77" s="27" t="str">
        <f t="shared" si="2"/>
        <v/>
      </c>
      <c r="B77" s="31">
        <v>21276</v>
      </c>
      <c r="C77" s="15">
        <v>0.23849272597185789</v>
      </c>
      <c r="D77" s="63"/>
      <c r="E77" s="16">
        <f t="shared" si="3"/>
        <v>0</v>
      </c>
    </row>
    <row r="78" spans="1:5">
      <c r="A78" s="27" t="str">
        <f t="shared" si="2"/>
        <v/>
      </c>
      <c r="B78" s="31">
        <v>21306</v>
      </c>
      <c r="C78" s="15">
        <v>0.23849272597185789</v>
      </c>
      <c r="D78" s="63"/>
      <c r="E78" s="16">
        <f t="shared" si="3"/>
        <v>0</v>
      </c>
    </row>
    <row r="79" spans="1:5">
      <c r="A79" s="27" t="str">
        <f t="shared" si="2"/>
        <v/>
      </c>
      <c r="B79" s="31">
        <v>21337</v>
      </c>
      <c r="C79" s="15">
        <v>0.23849272597185789</v>
      </c>
      <c r="D79" s="63"/>
      <c r="E79" s="16">
        <f t="shared" si="3"/>
        <v>0</v>
      </c>
    </row>
    <row r="80" spans="1:5">
      <c r="A80" s="27" t="str">
        <f t="shared" si="2"/>
        <v/>
      </c>
      <c r="B80" s="31">
        <v>21367</v>
      </c>
      <c r="C80" s="15">
        <v>0.23849272597185789</v>
      </c>
      <c r="D80" s="63"/>
      <c r="E80" s="16">
        <f t="shared" si="3"/>
        <v>0</v>
      </c>
    </row>
    <row r="81" spans="1:5">
      <c r="A81" s="27" t="str">
        <f t="shared" si="2"/>
        <v/>
      </c>
      <c r="B81" s="31">
        <v>21398</v>
      </c>
      <c r="C81" s="15">
        <v>0.23849272597185789</v>
      </c>
      <c r="D81" s="63"/>
      <c r="E81" s="16">
        <f t="shared" si="3"/>
        <v>0</v>
      </c>
    </row>
    <row r="82" spans="1:5">
      <c r="A82" s="27" t="str">
        <f t="shared" si="2"/>
        <v/>
      </c>
      <c r="B82" s="31">
        <v>21429</v>
      </c>
      <c r="C82" s="15">
        <v>0.23849272597185789</v>
      </c>
      <c r="D82" s="63"/>
      <c r="E82" s="16">
        <f t="shared" si="3"/>
        <v>0</v>
      </c>
    </row>
    <row r="83" spans="1:5">
      <c r="A83" s="27" t="str">
        <f t="shared" si="2"/>
        <v/>
      </c>
      <c r="B83" s="31">
        <v>21459</v>
      </c>
      <c r="C83" s="15">
        <v>0.23849272597185789</v>
      </c>
      <c r="D83" s="63"/>
      <c r="E83" s="16">
        <f t="shared" si="3"/>
        <v>0</v>
      </c>
    </row>
    <row r="84" spans="1:5">
      <c r="A84" s="27" t="str">
        <f t="shared" si="2"/>
        <v/>
      </c>
      <c r="B84" s="31">
        <v>21490</v>
      </c>
      <c r="C84" s="15">
        <v>0.23849272597185789</v>
      </c>
      <c r="D84" s="63"/>
      <c r="E84" s="16">
        <f t="shared" si="3"/>
        <v>0</v>
      </c>
    </row>
    <row r="85" spans="1:5">
      <c r="A85" s="27" t="str">
        <f t="shared" si="2"/>
        <v/>
      </c>
      <c r="B85" s="32">
        <v>21520</v>
      </c>
      <c r="C85" s="17">
        <v>0.23849272597185789</v>
      </c>
      <c r="D85" s="64"/>
      <c r="E85" s="18">
        <f t="shared" si="3"/>
        <v>0</v>
      </c>
    </row>
    <row r="86" spans="1:5">
      <c r="A86" s="28">
        <f t="shared" si="2"/>
        <v>1959</v>
      </c>
      <c r="B86" s="29">
        <v>21551</v>
      </c>
      <c r="C86" s="19">
        <v>0.23923444976076558</v>
      </c>
      <c r="D86" s="61"/>
      <c r="E86" s="20">
        <f t="shared" si="3"/>
        <v>0</v>
      </c>
    </row>
    <row r="87" spans="1:5">
      <c r="A87" s="27" t="str">
        <f t="shared" si="2"/>
        <v/>
      </c>
      <c r="B87" s="30">
        <v>21582</v>
      </c>
      <c r="C87" s="13">
        <v>0.23923444976076558</v>
      </c>
      <c r="D87" s="62"/>
      <c r="E87" s="14">
        <f t="shared" si="3"/>
        <v>0</v>
      </c>
    </row>
    <row r="88" spans="1:5">
      <c r="A88" s="27" t="str">
        <f t="shared" si="2"/>
        <v/>
      </c>
      <c r="B88" s="31">
        <v>21610</v>
      </c>
      <c r="C88" s="15">
        <v>0.23923444976076558</v>
      </c>
      <c r="D88" s="63"/>
      <c r="E88" s="16">
        <f t="shared" si="3"/>
        <v>0</v>
      </c>
    </row>
    <row r="89" spans="1:5">
      <c r="A89" s="27" t="str">
        <f t="shared" si="2"/>
        <v/>
      </c>
      <c r="B89" s="31">
        <v>21641</v>
      </c>
      <c r="C89" s="15">
        <v>0.23923444976076558</v>
      </c>
      <c r="D89" s="63"/>
      <c r="E89" s="16">
        <f t="shared" si="3"/>
        <v>0</v>
      </c>
    </row>
    <row r="90" spans="1:5">
      <c r="A90" s="27" t="str">
        <f t="shared" si="2"/>
        <v/>
      </c>
      <c r="B90" s="31">
        <v>21671</v>
      </c>
      <c r="C90" s="15">
        <v>0.23923444976076558</v>
      </c>
      <c r="D90" s="63"/>
      <c r="E90" s="16">
        <f t="shared" si="3"/>
        <v>0</v>
      </c>
    </row>
    <row r="91" spans="1:5">
      <c r="A91" s="27" t="str">
        <f t="shared" si="2"/>
        <v/>
      </c>
      <c r="B91" s="31">
        <v>21702</v>
      </c>
      <c r="C91" s="15">
        <v>0.23923444976076558</v>
      </c>
      <c r="D91" s="63"/>
      <c r="E91" s="16">
        <f t="shared" si="3"/>
        <v>0</v>
      </c>
    </row>
    <row r="92" spans="1:5">
      <c r="A92" s="27" t="str">
        <f t="shared" si="2"/>
        <v/>
      </c>
      <c r="B92" s="31">
        <v>21732</v>
      </c>
      <c r="C92" s="15">
        <v>0.23923444976076558</v>
      </c>
      <c r="D92" s="63"/>
      <c r="E92" s="16">
        <f t="shared" si="3"/>
        <v>0</v>
      </c>
    </row>
    <row r="93" spans="1:5">
      <c r="A93" s="27" t="str">
        <f t="shared" si="2"/>
        <v/>
      </c>
      <c r="B93" s="31">
        <v>21763</v>
      </c>
      <c r="C93" s="15">
        <v>0.23923444976076558</v>
      </c>
      <c r="D93" s="63"/>
      <c r="E93" s="16">
        <f t="shared" si="3"/>
        <v>0</v>
      </c>
    </row>
    <row r="94" spans="1:5">
      <c r="A94" s="27" t="str">
        <f t="shared" si="2"/>
        <v/>
      </c>
      <c r="B94" s="31">
        <v>21794</v>
      </c>
      <c r="C94" s="15">
        <v>0.23923444976076558</v>
      </c>
      <c r="D94" s="63"/>
      <c r="E94" s="16">
        <f t="shared" si="3"/>
        <v>0</v>
      </c>
    </row>
    <row r="95" spans="1:5">
      <c r="A95" s="27" t="str">
        <f t="shared" si="2"/>
        <v/>
      </c>
      <c r="B95" s="31">
        <v>21824</v>
      </c>
      <c r="C95" s="15">
        <v>0.23923444976076558</v>
      </c>
      <c r="D95" s="63"/>
      <c r="E95" s="16">
        <f t="shared" si="3"/>
        <v>0</v>
      </c>
    </row>
    <row r="96" spans="1:5">
      <c r="A96" s="27" t="str">
        <f t="shared" si="2"/>
        <v/>
      </c>
      <c r="B96" s="31">
        <v>21855</v>
      </c>
      <c r="C96" s="15">
        <v>0.23923444976076558</v>
      </c>
      <c r="D96" s="63"/>
      <c r="E96" s="16">
        <f t="shared" si="3"/>
        <v>0</v>
      </c>
    </row>
    <row r="97" spans="1:5">
      <c r="A97" s="27" t="str">
        <f t="shared" si="2"/>
        <v/>
      </c>
      <c r="B97" s="32">
        <v>21885</v>
      </c>
      <c r="C97" s="17">
        <v>0.23923444976076558</v>
      </c>
      <c r="D97" s="64"/>
      <c r="E97" s="18">
        <f t="shared" si="3"/>
        <v>0</v>
      </c>
    </row>
    <row r="98" spans="1:5">
      <c r="A98" s="28">
        <f t="shared" si="2"/>
        <v>1960</v>
      </c>
      <c r="B98" s="29">
        <v>21916</v>
      </c>
      <c r="C98" s="19">
        <v>0.23975065931431311</v>
      </c>
      <c r="D98" s="61"/>
      <c r="E98" s="20">
        <f t="shared" si="3"/>
        <v>0</v>
      </c>
    </row>
    <row r="99" spans="1:5">
      <c r="A99" s="27" t="str">
        <f t="shared" si="2"/>
        <v/>
      </c>
      <c r="B99" s="30">
        <v>21947</v>
      </c>
      <c r="C99" s="13">
        <v>0.23975065931431311</v>
      </c>
      <c r="D99" s="62"/>
      <c r="E99" s="14">
        <f t="shared" si="3"/>
        <v>0</v>
      </c>
    </row>
    <row r="100" spans="1:5">
      <c r="A100" s="27" t="str">
        <f t="shared" si="2"/>
        <v/>
      </c>
      <c r="B100" s="31">
        <v>21976</v>
      </c>
      <c r="C100" s="15">
        <v>0.23975065931431311</v>
      </c>
      <c r="D100" s="63"/>
      <c r="E100" s="16">
        <f t="shared" si="3"/>
        <v>0</v>
      </c>
    </row>
    <row r="101" spans="1:5">
      <c r="A101" s="27" t="str">
        <f t="shared" si="2"/>
        <v/>
      </c>
      <c r="B101" s="31">
        <v>22007</v>
      </c>
      <c r="C101" s="15">
        <v>0.23975065931431311</v>
      </c>
      <c r="D101" s="63"/>
      <c r="E101" s="16">
        <f t="shared" si="3"/>
        <v>0</v>
      </c>
    </row>
    <row r="102" spans="1:5">
      <c r="A102" s="27" t="str">
        <f t="shared" si="2"/>
        <v/>
      </c>
      <c r="B102" s="31">
        <v>22037</v>
      </c>
      <c r="C102" s="15">
        <v>0.23975065931431311</v>
      </c>
      <c r="D102" s="63"/>
      <c r="E102" s="16">
        <f t="shared" si="3"/>
        <v>0</v>
      </c>
    </row>
    <row r="103" spans="1:5">
      <c r="A103" s="27" t="str">
        <f t="shared" si="2"/>
        <v/>
      </c>
      <c r="B103" s="31">
        <v>22068</v>
      </c>
      <c r="C103" s="15">
        <v>0.23975065931431311</v>
      </c>
      <c r="D103" s="63"/>
      <c r="E103" s="16">
        <f t="shared" si="3"/>
        <v>0</v>
      </c>
    </row>
    <row r="104" spans="1:5">
      <c r="A104" s="27" t="str">
        <f t="shared" si="2"/>
        <v/>
      </c>
      <c r="B104" s="31">
        <v>22098</v>
      </c>
      <c r="C104" s="15">
        <v>0.23975065931431311</v>
      </c>
      <c r="D104" s="63"/>
      <c r="E104" s="16">
        <f t="shared" si="3"/>
        <v>0</v>
      </c>
    </row>
    <row r="105" spans="1:5">
      <c r="A105" s="27" t="str">
        <f t="shared" si="2"/>
        <v/>
      </c>
      <c r="B105" s="31">
        <v>22129</v>
      </c>
      <c r="C105" s="15">
        <v>0.23975065931431311</v>
      </c>
      <c r="D105" s="63"/>
      <c r="E105" s="16">
        <f t="shared" si="3"/>
        <v>0</v>
      </c>
    </row>
    <row r="106" spans="1:5">
      <c r="A106" s="27" t="str">
        <f t="shared" si="2"/>
        <v/>
      </c>
      <c r="B106" s="31">
        <v>22160</v>
      </c>
      <c r="C106" s="15">
        <v>0.23975065931431311</v>
      </c>
      <c r="D106" s="63"/>
      <c r="E106" s="16">
        <f t="shared" si="3"/>
        <v>0</v>
      </c>
    </row>
    <row r="107" spans="1:5">
      <c r="A107" s="27" t="str">
        <f t="shared" si="2"/>
        <v/>
      </c>
      <c r="B107" s="31">
        <v>22190</v>
      </c>
      <c r="C107" s="15">
        <v>0.23975065931431311</v>
      </c>
      <c r="D107" s="63"/>
      <c r="E107" s="16">
        <f t="shared" si="3"/>
        <v>0</v>
      </c>
    </row>
    <row r="108" spans="1:5">
      <c r="A108" s="27" t="str">
        <f t="shared" si="2"/>
        <v/>
      </c>
      <c r="B108" s="31">
        <v>22221</v>
      </c>
      <c r="C108" s="15">
        <v>0.23975065931431311</v>
      </c>
      <c r="D108" s="63"/>
      <c r="E108" s="16">
        <f t="shared" si="3"/>
        <v>0</v>
      </c>
    </row>
    <row r="109" spans="1:5">
      <c r="A109" s="27" t="str">
        <f t="shared" si="2"/>
        <v/>
      </c>
      <c r="B109" s="32">
        <v>22251</v>
      </c>
      <c r="C109" s="17">
        <v>0.23975065931431311</v>
      </c>
      <c r="D109" s="64"/>
      <c r="E109" s="18">
        <f t="shared" si="3"/>
        <v>0</v>
      </c>
    </row>
    <row r="110" spans="1:5">
      <c r="A110" s="28">
        <f t="shared" si="2"/>
        <v>1961</v>
      </c>
      <c r="B110" s="29">
        <v>22282</v>
      </c>
      <c r="C110" s="19">
        <v>0.24900398406374502</v>
      </c>
      <c r="D110" s="61"/>
      <c r="E110" s="20">
        <f t="shared" si="3"/>
        <v>0</v>
      </c>
    </row>
    <row r="111" spans="1:5">
      <c r="A111" s="27" t="str">
        <f t="shared" si="2"/>
        <v/>
      </c>
      <c r="B111" s="30">
        <v>22313</v>
      </c>
      <c r="C111" s="13">
        <v>0.24900398406374502</v>
      </c>
      <c r="D111" s="62"/>
      <c r="E111" s="14">
        <f t="shared" si="3"/>
        <v>0</v>
      </c>
    </row>
    <row r="112" spans="1:5">
      <c r="A112" s="27" t="str">
        <f t="shared" si="2"/>
        <v/>
      </c>
      <c r="B112" s="31">
        <v>22341</v>
      </c>
      <c r="C112" s="15">
        <v>0.24900398406374502</v>
      </c>
      <c r="D112" s="63"/>
      <c r="E112" s="16">
        <f t="shared" si="3"/>
        <v>0</v>
      </c>
    </row>
    <row r="113" spans="1:5">
      <c r="A113" s="27" t="str">
        <f t="shared" si="2"/>
        <v/>
      </c>
      <c r="B113" s="31">
        <v>22372</v>
      </c>
      <c r="C113" s="15">
        <v>0.24900398406374502</v>
      </c>
      <c r="D113" s="63"/>
      <c r="E113" s="16">
        <f t="shared" si="3"/>
        <v>0</v>
      </c>
    </row>
    <row r="114" spans="1:5">
      <c r="A114" s="27" t="str">
        <f t="shared" si="2"/>
        <v/>
      </c>
      <c r="B114" s="31">
        <v>22402</v>
      </c>
      <c r="C114" s="15">
        <v>0.24900398406374502</v>
      </c>
      <c r="D114" s="63"/>
      <c r="E114" s="16">
        <f t="shared" si="3"/>
        <v>0</v>
      </c>
    </row>
    <row r="115" spans="1:5">
      <c r="A115" s="27" t="str">
        <f t="shared" si="2"/>
        <v/>
      </c>
      <c r="B115" s="31">
        <v>22433</v>
      </c>
      <c r="C115" s="15">
        <v>0.24900398406374502</v>
      </c>
      <c r="D115" s="63"/>
      <c r="E115" s="16">
        <f t="shared" si="3"/>
        <v>0</v>
      </c>
    </row>
    <row r="116" spans="1:5">
      <c r="A116" s="27" t="str">
        <f t="shared" si="2"/>
        <v/>
      </c>
      <c r="B116" s="31">
        <v>22463</v>
      </c>
      <c r="C116" s="15">
        <v>0.24900398406374502</v>
      </c>
      <c r="D116" s="63"/>
      <c r="E116" s="16">
        <f t="shared" si="3"/>
        <v>0</v>
      </c>
    </row>
    <row r="117" spans="1:5">
      <c r="A117" s="27" t="str">
        <f t="shared" si="2"/>
        <v/>
      </c>
      <c r="B117" s="31">
        <v>22494</v>
      </c>
      <c r="C117" s="15">
        <v>0.24900398406374502</v>
      </c>
      <c r="D117" s="63"/>
      <c r="E117" s="16">
        <f t="shared" si="3"/>
        <v>0</v>
      </c>
    </row>
    <row r="118" spans="1:5">
      <c r="A118" s="27" t="str">
        <f t="shared" si="2"/>
        <v/>
      </c>
      <c r="B118" s="31">
        <v>22525</v>
      </c>
      <c r="C118" s="15">
        <v>0.24900398406374502</v>
      </c>
      <c r="D118" s="63"/>
      <c r="E118" s="16">
        <f t="shared" si="3"/>
        <v>0</v>
      </c>
    </row>
    <row r="119" spans="1:5">
      <c r="A119" s="27" t="str">
        <f t="shared" si="2"/>
        <v/>
      </c>
      <c r="B119" s="31">
        <v>22555</v>
      </c>
      <c r="C119" s="15">
        <v>0.24900398406374502</v>
      </c>
      <c r="D119" s="63"/>
      <c r="E119" s="16">
        <f t="shared" si="3"/>
        <v>0</v>
      </c>
    </row>
    <row r="120" spans="1:5">
      <c r="A120" s="27" t="str">
        <f t="shared" si="2"/>
        <v/>
      </c>
      <c r="B120" s="31">
        <v>22586</v>
      </c>
      <c r="C120" s="15">
        <v>0.24900398406374502</v>
      </c>
      <c r="D120" s="63"/>
      <c r="E120" s="16">
        <f t="shared" si="3"/>
        <v>0</v>
      </c>
    </row>
    <row r="121" spans="1:5">
      <c r="A121" s="27" t="str">
        <f t="shared" si="2"/>
        <v/>
      </c>
      <c r="B121" s="32">
        <v>22616</v>
      </c>
      <c r="C121" s="17">
        <v>0.24900398406374502</v>
      </c>
      <c r="D121" s="64"/>
      <c r="E121" s="18">
        <f t="shared" si="3"/>
        <v>0</v>
      </c>
    </row>
    <row r="122" spans="1:5">
      <c r="A122" s="28">
        <f t="shared" si="2"/>
        <v>1962</v>
      </c>
      <c r="B122" s="29">
        <v>22647</v>
      </c>
      <c r="C122" s="19">
        <v>0.2501250625312656</v>
      </c>
      <c r="D122" s="61"/>
      <c r="E122" s="20">
        <f t="shared" si="3"/>
        <v>0</v>
      </c>
    </row>
    <row r="123" spans="1:5">
      <c r="A123" s="27" t="str">
        <f t="shared" si="2"/>
        <v/>
      </c>
      <c r="B123" s="30">
        <v>22678</v>
      </c>
      <c r="C123" s="13">
        <v>0.2501250625312656</v>
      </c>
      <c r="D123" s="62"/>
      <c r="E123" s="14">
        <f t="shared" si="3"/>
        <v>0</v>
      </c>
    </row>
    <row r="124" spans="1:5">
      <c r="A124" s="27" t="str">
        <f t="shared" si="2"/>
        <v/>
      </c>
      <c r="B124" s="31">
        <v>22706</v>
      </c>
      <c r="C124" s="15">
        <v>0.2501250625312656</v>
      </c>
      <c r="D124" s="63"/>
      <c r="E124" s="16">
        <f t="shared" si="3"/>
        <v>0</v>
      </c>
    </row>
    <row r="125" spans="1:5">
      <c r="A125" s="27" t="str">
        <f t="shared" si="2"/>
        <v/>
      </c>
      <c r="B125" s="31">
        <v>22737</v>
      </c>
      <c r="C125" s="15">
        <v>0.2501250625312656</v>
      </c>
      <c r="D125" s="63"/>
      <c r="E125" s="16">
        <f t="shared" si="3"/>
        <v>0</v>
      </c>
    </row>
    <row r="126" spans="1:5">
      <c r="A126" s="27" t="str">
        <f t="shared" si="2"/>
        <v/>
      </c>
      <c r="B126" s="31">
        <v>22767</v>
      </c>
      <c r="C126" s="15">
        <v>0.2501250625312656</v>
      </c>
      <c r="D126" s="63"/>
      <c r="E126" s="16">
        <f t="shared" si="3"/>
        <v>0</v>
      </c>
    </row>
    <row r="127" spans="1:5">
      <c r="A127" s="27" t="str">
        <f t="shared" si="2"/>
        <v/>
      </c>
      <c r="B127" s="31">
        <v>22798</v>
      </c>
      <c r="C127" s="15">
        <v>0.2501250625312656</v>
      </c>
      <c r="D127" s="63"/>
      <c r="E127" s="16">
        <f t="shared" si="3"/>
        <v>0</v>
      </c>
    </row>
    <row r="128" spans="1:5">
      <c r="A128" s="27" t="str">
        <f t="shared" si="2"/>
        <v/>
      </c>
      <c r="B128" s="31">
        <v>22828</v>
      </c>
      <c r="C128" s="15">
        <v>0.2501250625312656</v>
      </c>
      <c r="D128" s="63"/>
      <c r="E128" s="16">
        <f t="shared" si="3"/>
        <v>0</v>
      </c>
    </row>
    <row r="129" spans="1:5">
      <c r="A129" s="27" t="str">
        <f t="shared" si="2"/>
        <v/>
      </c>
      <c r="B129" s="31">
        <v>22859</v>
      </c>
      <c r="C129" s="15">
        <v>0.2501250625312656</v>
      </c>
      <c r="D129" s="63"/>
      <c r="E129" s="16">
        <f t="shared" si="3"/>
        <v>0</v>
      </c>
    </row>
    <row r="130" spans="1:5">
      <c r="A130" s="27" t="str">
        <f t="shared" si="2"/>
        <v/>
      </c>
      <c r="B130" s="31">
        <v>22890</v>
      </c>
      <c r="C130" s="15">
        <v>0.2501250625312656</v>
      </c>
      <c r="D130" s="63"/>
      <c r="E130" s="16">
        <f t="shared" si="3"/>
        <v>0</v>
      </c>
    </row>
    <row r="131" spans="1:5">
      <c r="A131" s="27" t="str">
        <f t="shared" ref="A131:A194" si="4">IF(MONTH(B131)=1,YEAR(B131),"")</f>
        <v/>
      </c>
      <c r="B131" s="31">
        <v>22920</v>
      </c>
      <c r="C131" s="15">
        <v>0.2501250625312656</v>
      </c>
      <c r="D131" s="63"/>
      <c r="E131" s="16">
        <f t="shared" ref="E131:E194" si="5">D131*C131</f>
        <v>0</v>
      </c>
    </row>
    <row r="132" spans="1:5">
      <c r="A132" s="27" t="str">
        <f t="shared" si="4"/>
        <v/>
      </c>
      <c r="B132" s="31">
        <v>22951</v>
      </c>
      <c r="C132" s="15">
        <v>0.2501250625312656</v>
      </c>
      <c r="D132" s="63"/>
      <c r="E132" s="16">
        <f t="shared" si="5"/>
        <v>0</v>
      </c>
    </row>
    <row r="133" spans="1:5">
      <c r="A133" s="27" t="str">
        <f t="shared" si="4"/>
        <v/>
      </c>
      <c r="B133" s="32">
        <v>22981</v>
      </c>
      <c r="C133" s="17">
        <v>0.2501250625312656</v>
      </c>
      <c r="D133" s="64"/>
      <c r="E133" s="18">
        <f t="shared" si="5"/>
        <v>0</v>
      </c>
    </row>
    <row r="134" spans="1:5">
      <c r="A134" s="28">
        <f t="shared" si="4"/>
        <v>1963</v>
      </c>
      <c r="B134" s="29">
        <v>23012</v>
      </c>
      <c r="C134" s="19">
        <v>0.2508151492350138</v>
      </c>
      <c r="D134" s="61"/>
      <c r="E134" s="20">
        <f t="shared" si="5"/>
        <v>0</v>
      </c>
    </row>
    <row r="135" spans="1:5">
      <c r="A135" s="27" t="str">
        <f t="shared" si="4"/>
        <v/>
      </c>
      <c r="B135" s="30">
        <v>23043</v>
      </c>
      <c r="C135" s="13">
        <v>0.2508151492350138</v>
      </c>
      <c r="D135" s="62"/>
      <c r="E135" s="14">
        <f t="shared" si="5"/>
        <v>0</v>
      </c>
    </row>
    <row r="136" spans="1:5">
      <c r="A136" s="27" t="str">
        <f t="shared" si="4"/>
        <v/>
      </c>
      <c r="B136" s="31">
        <v>23071</v>
      </c>
      <c r="C136" s="15">
        <v>0.2508151492350138</v>
      </c>
      <c r="D136" s="63"/>
      <c r="E136" s="16">
        <f t="shared" si="5"/>
        <v>0</v>
      </c>
    </row>
    <row r="137" spans="1:5">
      <c r="A137" s="27" t="str">
        <f t="shared" si="4"/>
        <v/>
      </c>
      <c r="B137" s="31">
        <v>23102</v>
      </c>
      <c r="C137" s="15">
        <v>0.2508151492350138</v>
      </c>
      <c r="D137" s="63"/>
      <c r="E137" s="16">
        <f t="shared" si="5"/>
        <v>0</v>
      </c>
    </row>
    <row r="138" spans="1:5">
      <c r="A138" s="27" t="str">
        <f t="shared" si="4"/>
        <v/>
      </c>
      <c r="B138" s="31">
        <v>23132</v>
      </c>
      <c r="C138" s="15">
        <v>0.2508151492350138</v>
      </c>
      <c r="D138" s="63"/>
      <c r="E138" s="16">
        <f t="shared" si="5"/>
        <v>0</v>
      </c>
    </row>
    <row r="139" spans="1:5">
      <c r="A139" s="27" t="str">
        <f t="shared" si="4"/>
        <v/>
      </c>
      <c r="B139" s="31">
        <v>23163</v>
      </c>
      <c r="C139" s="15">
        <v>0.2508151492350138</v>
      </c>
      <c r="D139" s="63"/>
      <c r="E139" s="16">
        <f t="shared" si="5"/>
        <v>0</v>
      </c>
    </row>
    <row r="140" spans="1:5">
      <c r="A140" s="27" t="str">
        <f t="shared" si="4"/>
        <v/>
      </c>
      <c r="B140" s="31">
        <v>23193</v>
      </c>
      <c r="C140" s="15">
        <v>0.2508151492350138</v>
      </c>
      <c r="D140" s="63"/>
      <c r="E140" s="16">
        <f t="shared" si="5"/>
        <v>0</v>
      </c>
    </row>
    <row r="141" spans="1:5">
      <c r="A141" s="27" t="str">
        <f t="shared" si="4"/>
        <v/>
      </c>
      <c r="B141" s="31">
        <v>23224</v>
      </c>
      <c r="C141" s="15">
        <v>0.2508151492350138</v>
      </c>
      <c r="D141" s="63"/>
      <c r="E141" s="16">
        <f t="shared" si="5"/>
        <v>0</v>
      </c>
    </row>
    <row r="142" spans="1:5">
      <c r="A142" s="27" t="str">
        <f t="shared" si="4"/>
        <v/>
      </c>
      <c r="B142" s="31">
        <v>23255</v>
      </c>
      <c r="C142" s="15">
        <v>0.2508151492350138</v>
      </c>
      <c r="D142" s="63"/>
      <c r="E142" s="16">
        <f t="shared" si="5"/>
        <v>0</v>
      </c>
    </row>
    <row r="143" spans="1:5">
      <c r="A143" s="27" t="str">
        <f t="shared" si="4"/>
        <v/>
      </c>
      <c r="B143" s="31">
        <v>23285</v>
      </c>
      <c r="C143" s="15">
        <v>0.2508151492350138</v>
      </c>
      <c r="D143" s="63"/>
      <c r="E143" s="16">
        <f t="shared" si="5"/>
        <v>0</v>
      </c>
    </row>
    <row r="144" spans="1:5">
      <c r="A144" s="27" t="str">
        <f t="shared" si="4"/>
        <v/>
      </c>
      <c r="B144" s="31">
        <v>23316</v>
      </c>
      <c r="C144" s="15">
        <v>0.2508151492350138</v>
      </c>
      <c r="D144" s="63"/>
      <c r="E144" s="16">
        <f t="shared" si="5"/>
        <v>0</v>
      </c>
    </row>
    <row r="145" spans="1:5">
      <c r="A145" s="27" t="str">
        <f t="shared" si="4"/>
        <v/>
      </c>
      <c r="B145" s="32">
        <v>23346</v>
      </c>
      <c r="C145" s="17">
        <v>0.2508151492350138</v>
      </c>
      <c r="D145" s="64"/>
      <c r="E145" s="18">
        <f t="shared" si="5"/>
        <v>0</v>
      </c>
    </row>
    <row r="146" spans="1:5">
      <c r="A146" s="28">
        <f t="shared" si="4"/>
        <v>1964</v>
      </c>
      <c r="B146" s="29">
        <v>23377</v>
      </c>
      <c r="C146" s="19">
        <v>0.25157232704402516</v>
      </c>
      <c r="D146" s="61"/>
      <c r="E146" s="20">
        <f t="shared" si="5"/>
        <v>0</v>
      </c>
    </row>
    <row r="147" spans="1:5">
      <c r="A147" s="27" t="str">
        <f t="shared" si="4"/>
        <v/>
      </c>
      <c r="B147" s="30">
        <v>23408</v>
      </c>
      <c r="C147" s="13">
        <v>0.25157232704402516</v>
      </c>
      <c r="D147" s="62"/>
      <c r="E147" s="14">
        <f t="shared" si="5"/>
        <v>0</v>
      </c>
    </row>
    <row r="148" spans="1:5">
      <c r="A148" s="27" t="str">
        <f t="shared" si="4"/>
        <v/>
      </c>
      <c r="B148" s="31">
        <v>23437</v>
      </c>
      <c r="C148" s="15">
        <v>0.25157232704402516</v>
      </c>
      <c r="D148" s="63"/>
      <c r="E148" s="16">
        <f t="shared" si="5"/>
        <v>0</v>
      </c>
    </row>
    <row r="149" spans="1:5">
      <c r="A149" s="27" t="str">
        <f t="shared" si="4"/>
        <v/>
      </c>
      <c r="B149" s="31">
        <v>23468</v>
      </c>
      <c r="C149" s="15">
        <v>0.25157232704402516</v>
      </c>
      <c r="D149" s="63"/>
      <c r="E149" s="16">
        <f t="shared" si="5"/>
        <v>0</v>
      </c>
    </row>
    <row r="150" spans="1:5">
      <c r="A150" s="27" t="str">
        <f t="shared" si="4"/>
        <v/>
      </c>
      <c r="B150" s="31">
        <v>23498</v>
      </c>
      <c r="C150" s="15">
        <v>0.25157232704402516</v>
      </c>
      <c r="D150" s="63"/>
      <c r="E150" s="16">
        <f t="shared" si="5"/>
        <v>0</v>
      </c>
    </row>
    <row r="151" spans="1:5">
      <c r="A151" s="27" t="str">
        <f t="shared" si="4"/>
        <v/>
      </c>
      <c r="B151" s="31">
        <v>23529</v>
      </c>
      <c r="C151" s="15">
        <v>0.25157232704402516</v>
      </c>
      <c r="D151" s="63"/>
      <c r="E151" s="16">
        <f t="shared" si="5"/>
        <v>0</v>
      </c>
    </row>
    <row r="152" spans="1:5">
      <c r="A152" s="27" t="str">
        <f t="shared" si="4"/>
        <v/>
      </c>
      <c r="B152" s="31">
        <v>23559</v>
      </c>
      <c r="C152" s="15">
        <v>0.25157232704402516</v>
      </c>
      <c r="D152" s="63"/>
      <c r="E152" s="16">
        <f t="shared" si="5"/>
        <v>0</v>
      </c>
    </row>
    <row r="153" spans="1:5">
      <c r="A153" s="27" t="str">
        <f t="shared" si="4"/>
        <v/>
      </c>
      <c r="B153" s="31">
        <v>23590</v>
      </c>
      <c r="C153" s="15">
        <v>0.25157232704402516</v>
      </c>
      <c r="D153" s="63"/>
      <c r="E153" s="16">
        <f t="shared" si="5"/>
        <v>0</v>
      </c>
    </row>
    <row r="154" spans="1:5">
      <c r="A154" s="27" t="str">
        <f t="shared" si="4"/>
        <v/>
      </c>
      <c r="B154" s="31">
        <v>23621</v>
      </c>
      <c r="C154" s="15">
        <v>0.25157232704402516</v>
      </c>
      <c r="D154" s="63"/>
      <c r="E154" s="16">
        <f t="shared" si="5"/>
        <v>0</v>
      </c>
    </row>
    <row r="155" spans="1:5">
      <c r="A155" s="27" t="str">
        <f t="shared" si="4"/>
        <v/>
      </c>
      <c r="B155" s="31">
        <v>23651</v>
      </c>
      <c r="C155" s="15">
        <v>0.25157232704402516</v>
      </c>
      <c r="D155" s="63"/>
      <c r="E155" s="16">
        <f t="shared" si="5"/>
        <v>0</v>
      </c>
    </row>
    <row r="156" spans="1:5">
      <c r="A156" s="27" t="str">
        <f t="shared" si="4"/>
        <v/>
      </c>
      <c r="B156" s="31">
        <v>23682</v>
      </c>
      <c r="C156" s="15">
        <v>0.25157232704402516</v>
      </c>
      <c r="D156" s="63"/>
      <c r="E156" s="16">
        <f t="shared" si="5"/>
        <v>0</v>
      </c>
    </row>
    <row r="157" spans="1:5">
      <c r="A157" s="27" t="str">
        <f t="shared" si="4"/>
        <v/>
      </c>
      <c r="B157" s="32">
        <v>23712</v>
      </c>
      <c r="C157" s="17">
        <v>0.25157232704402516</v>
      </c>
      <c r="D157" s="64"/>
      <c r="E157" s="18">
        <f t="shared" si="5"/>
        <v>0</v>
      </c>
    </row>
    <row r="158" spans="1:5">
      <c r="A158" s="28">
        <f t="shared" si="4"/>
        <v>1965</v>
      </c>
      <c r="B158" s="29">
        <v>23743</v>
      </c>
      <c r="C158" s="19">
        <v>0.25037556334501754</v>
      </c>
      <c r="D158" s="61"/>
      <c r="E158" s="20">
        <f t="shared" si="5"/>
        <v>0</v>
      </c>
    </row>
    <row r="159" spans="1:5">
      <c r="A159" s="27" t="str">
        <f t="shared" si="4"/>
        <v/>
      </c>
      <c r="B159" s="30">
        <v>23774</v>
      </c>
      <c r="C159" s="13">
        <v>0.25037556334501754</v>
      </c>
      <c r="D159" s="62"/>
      <c r="E159" s="14">
        <f t="shared" si="5"/>
        <v>0</v>
      </c>
    </row>
    <row r="160" spans="1:5">
      <c r="A160" s="27" t="str">
        <f t="shared" si="4"/>
        <v/>
      </c>
      <c r="B160" s="31">
        <v>23802</v>
      </c>
      <c r="C160" s="15">
        <v>0.25037556334501754</v>
      </c>
      <c r="D160" s="63"/>
      <c r="E160" s="16">
        <f t="shared" si="5"/>
        <v>0</v>
      </c>
    </row>
    <row r="161" spans="1:5">
      <c r="A161" s="27" t="str">
        <f t="shared" si="4"/>
        <v/>
      </c>
      <c r="B161" s="31">
        <v>23833</v>
      </c>
      <c r="C161" s="15">
        <v>0.25037556334501754</v>
      </c>
      <c r="D161" s="63"/>
      <c r="E161" s="16">
        <f t="shared" si="5"/>
        <v>0</v>
      </c>
    </row>
    <row r="162" spans="1:5">
      <c r="A162" s="27" t="str">
        <f t="shared" si="4"/>
        <v/>
      </c>
      <c r="B162" s="31">
        <v>23863</v>
      </c>
      <c r="C162" s="15">
        <v>0.25037556334501754</v>
      </c>
      <c r="D162" s="63"/>
      <c r="E162" s="16">
        <f t="shared" si="5"/>
        <v>0</v>
      </c>
    </row>
    <row r="163" spans="1:5">
      <c r="A163" s="27" t="str">
        <f t="shared" si="4"/>
        <v/>
      </c>
      <c r="B163" s="31">
        <v>23894</v>
      </c>
      <c r="C163" s="15">
        <v>0.25037556334501754</v>
      </c>
      <c r="D163" s="63"/>
      <c r="E163" s="16">
        <f t="shared" si="5"/>
        <v>0</v>
      </c>
    </row>
    <row r="164" spans="1:5">
      <c r="A164" s="27" t="str">
        <f t="shared" si="4"/>
        <v/>
      </c>
      <c r="B164" s="31">
        <v>23924</v>
      </c>
      <c r="C164" s="15">
        <v>0.25037556334501754</v>
      </c>
      <c r="D164" s="63"/>
      <c r="E164" s="16">
        <f t="shared" si="5"/>
        <v>0</v>
      </c>
    </row>
    <row r="165" spans="1:5">
      <c r="A165" s="27" t="str">
        <f t="shared" si="4"/>
        <v/>
      </c>
      <c r="B165" s="31">
        <v>23955</v>
      </c>
      <c r="C165" s="15">
        <v>0.25037556334501754</v>
      </c>
      <c r="D165" s="63"/>
      <c r="E165" s="16">
        <f t="shared" si="5"/>
        <v>0</v>
      </c>
    </row>
    <row r="166" spans="1:5">
      <c r="A166" s="27" t="str">
        <f t="shared" si="4"/>
        <v/>
      </c>
      <c r="B166" s="31">
        <v>23986</v>
      </c>
      <c r="C166" s="15">
        <v>0.25037556334501754</v>
      </c>
      <c r="D166" s="63"/>
      <c r="E166" s="16">
        <f t="shared" si="5"/>
        <v>0</v>
      </c>
    </row>
    <row r="167" spans="1:5">
      <c r="A167" s="27" t="str">
        <f t="shared" si="4"/>
        <v/>
      </c>
      <c r="B167" s="31">
        <v>24016</v>
      </c>
      <c r="C167" s="15">
        <v>0.25037556334501754</v>
      </c>
      <c r="D167" s="63"/>
      <c r="E167" s="16">
        <f t="shared" si="5"/>
        <v>0</v>
      </c>
    </row>
    <row r="168" spans="1:5">
      <c r="A168" s="27" t="str">
        <f t="shared" si="4"/>
        <v/>
      </c>
      <c r="B168" s="31">
        <v>24047</v>
      </c>
      <c r="C168" s="15">
        <v>0.25037556334501754</v>
      </c>
      <c r="D168" s="63"/>
      <c r="E168" s="16">
        <f t="shared" si="5"/>
        <v>0</v>
      </c>
    </row>
    <row r="169" spans="1:5">
      <c r="A169" s="27" t="str">
        <f t="shared" si="4"/>
        <v/>
      </c>
      <c r="B169" s="32">
        <v>24077</v>
      </c>
      <c r="C169" s="17">
        <v>0.25037556334501754</v>
      </c>
      <c r="D169" s="64"/>
      <c r="E169" s="18">
        <f t="shared" si="5"/>
        <v>0</v>
      </c>
    </row>
    <row r="170" spans="1:5">
      <c r="A170" s="28">
        <f t="shared" si="4"/>
        <v>1966</v>
      </c>
      <c r="B170" s="29">
        <v>24108</v>
      </c>
      <c r="C170" s="19">
        <v>0.25006251562890724</v>
      </c>
      <c r="D170" s="61"/>
      <c r="E170" s="20">
        <f t="shared" si="5"/>
        <v>0</v>
      </c>
    </row>
    <row r="171" spans="1:5">
      <c r="A171" s="27" t="str">
        <f t="shared" si="4"/>
        <v/>
      </c>
      <c r="B171" s="30">
        <v>24139</v>
      </c>
      <c r="C171" s="13">
        <v>0.25006251562890724</v>
      </c>
      <c r="D171" s="62"/>
      <c r="E171" s="14">
        <f t="shared" si="5"/>
        <v>0</v>
      </c>
    </row>
    <row r="172" spans="1:5">
      <c r="A172" s="27" t="str">
        <f t="shared" si="4"/>
        <v/>
      </c>
      <c r="B172" s="31">
        <v>24167</v>
      </c>
      <c r="C172" s="15">
        <v>0.25006251562890724</v>
      </c>
      <c r="D172" s="63"/>
      <c r="E172" s="16">
        <f t="shared" si="5"/>
        <v>0</v>
      </c>
    </row>
    <row r="173" spans="1:5">
      <c r="A173" s="27" t="str">
        <f t="shared" si="4"/>
        <v/>
      </c>
      <c r="B173" s="31">
        <v>24198</v>
      </c>
      <c r="C173" s="15">
        <v>0.25006251562890724</v>
      </c>
      <c r="D173" s="63"/>
      <c r="E173" s="16">
        <f t="shared" si="5"/>
        <v>0</v>
      </c>
    </row>
    <row r="174" spans="1:5">
      <c r="A174" s="27" t="str">
        <f t="shared" si="4"/>
        <v/>
      </c>
      <c r="B174" s="31">
        <v>24228</v>
      </c>
      <c r="C174" s="15">
        <v>0.25006251562890724</v>
      </c>
      <c r="D174" s="63"/>
      <c r="E174" s="16">
        <f t="shared" si="5"/>
        <v>0</v>
      </c>
    </row>
    <row r="175" spans="1:5">
      <c r="A175" s="27" t="str">
        <f t="shared" si="4"/>
        <v/>
      </c>
      <c r="B175" s="31">
        <v>24259</v>
      </c>
      <c r="C175" s="15">
        <v>0.25006251562890724</v>
      </c>
      <c r="D175" s="63"/>
      <c r="E175" s="16">
        <f t="shared" si="5"/>
        <v>0</v>
      </c>
    </row>
    <row r="176" spans="1:5">
      <c r="A176" s="27" t="str">
        <f t="shared" si="4"/>
        <v/>
      </c>
      <c r="B176" s="31">
        <v>24289</v>
      </c>
      <c r="C176" s="15">
        <v>0.25006251562890724</v>
      </c>
      <c r="D176" s="63"/>
      <c r="E176" s="16">
        <f t="shared" si="5"/>
        <v>0</v>
      </c>
    </row>
    <row r="177" spans="1:5">
      <c r="A177" s="27" t="str">
        <f t="shared" si="4"/>
        <v/>
      </c>
      <c r="B177" s="31">
        <v>24320</v>
      </c>
      <c r="C177" s="15">
        <v>0.25006251562890724</v>
      </c>
      <c r="D177" s="63"/>
      <c r="E177" s="16">
        <f t="shared" si="5"/>
        <v>0</v>
      </c>
    </row>
    <row r="178" spans="1:5">
      <c r="A178" s="27" t="str">
        <f t="shared" si="4"/>
        <v/>
      </c>
      <c r="B178" s="31">
        <v>24351</v>
      </c>
      <c r="C178" s="15">
        <v>0.25006251562890724</v>
      </c>
      <c r="D178" s="63"/>
      <c r="E178" s="16">
        <f t="shared" si="5"/>
        <v>0</v>
      </c>
    </row>
    <row r="179" spans="1:5">
      <c r="A179" s="27" t="str">
        <f t="shared" si="4"/>
        <v/>
      </c>
      <c r="B179" s="31">
        <v>24381</v>
      </c>
      <c r="C179" s="15">
        <v>0.25006251562890724</v>
      </c>
      <c r="D179" s="63"/>
      <c r="E179" s="16">
        <f t="shared" si="5"/>
        <v>0</v>
      </c>
    </row>
    <row r="180" spans="1:5">
      <c r="A180" s="27" t="str">
        <f t="shared" si="4"/>
        <v/>
      </c>
      <c r="B180" s="31">
        <v>24412</v>
      </c>
      <c r="C180" s="15">
        <v>0.25006251562890724</v>
      </c>
      <c r="D180" s="63"/>
      <c r="E180" s="16">
        <f t="shared" si="5"/>
        <v>0</v>
      </c>
    </row>
    <row r="181" spans="1:5">
      <c r="A181" s="27" t="str">
        <f t="shared" si="4"/>
        <v/>
      </c>
      <c r="B181" s="32">
        <v>24442</v>
      </c>
      <c r="C181" s="17">
        <v>0.25006251562890724</v>
      </c>
      <c r="D181" s="64"/>
      <c r="E181" s="18">
        <f t="shared" si="5"/>
        <v>0</v>
      </c>
    </row>
    <row r="182" spans="1:5">
      <c r="A182" s="28">
        <f t="shared" si="4"/>
        <v>1967</v>
      </c>
      <c r="B182" s="29">
        <v>24473</v>
      </c>
      <c r="C182" s="19">
        <v>0.2508151492350138</v>
      </c>
      <c r="D182" s="61"/>
      <c r="E182" s="20">
        <f t="shared" si="5"/>
        <v>0</v>
      </c>
    </row>
    <row r="183" spans="1:5">
      <c r="A183" s="27" t="str">
        <f t="shared" si="4"/>
        <v/>
      </c>
      <c r="B183" s="30">
        <v>24504</v>
      </c>
      <c r="C183" s="13">
        <v>0.2508151492350138</v>
      </c>
      <c r="D183" s="62"/>
      <c r="E183" s="14">
        <f t="shared" si="5"/>
        <v>0</v>
      </c>
    </row>
    <row r="184" spans="1:5">
      <c r="A184" s="27" t="str">
        <f t="shared" si="4"/>
        <v/>
      </c>
      <c r="B184" s="31">
        <v>24532</v>
      </c>
      <c r="C184" s="15">
        <v>0.2508151492350138</v>
      </c>
      <c r="D184" s="63"/>
      <c r="E184" s="16">
        <f t="shared" si="5"/>
        <v>0</v>
      </c>
    </row>
    <row r="185" spans="1:5">
      <c r="A185" s="27" t="str">
        <f t="shared" si="4"/>
        <v/>
      </c>
      <c r="B185" s="31">
        <v>24563</v>
      </c>
      <c r="C185" s="15">
        <v>0.2508151492350138</v>
      </c>
      <c r="D185" s="63"/>
      <c r="E185" s="16">
        <f t="shared" si="5"/>
        <v>0</v>
      </c>
    </row>
    <row r="186" spans="1:5">
      <c r="A186" s="27" t="str">
        <f t="shared" si="4"/>
        <v/>
      </c>
      <c r="B186" s="31">
        <v>24593</v>
      </c>
      <c r="C186" s="15">
        <v>0.2508151492350138</v>
      </c>
      <c r="D186" s="63"/>
      <c r="E186" s="16">
        <f t="shared" si="5"/>
        <v>0</v>
      </c>
    </row>
    <row r="187" spans="1:5">
      <c r="A187" s="27" t="str">
        <f t="shared" si="4"/>
        <v/>
      </c>
      <c r="B187" s="31">
        <v>24624</v>
      </c>
      <c r="C187" s="15">
        <v>0.2508151492350138</v>
      </c>
      <c r="D187" s="63"/>
      <c r="E187" s="16">
        <f t="shared" si="5"/>
        <v>0</v>
      </c>
    </row>
    <row r="188" spans="1:5">
      <c r="A188" s="27" t="str">
        <f t="shared" si="4"/>
        <v/>
      </c>
      <c r="B188" s="31">
        <v>24654</v>
      </c>
      <c r="C188" s="15">
        <v>0.2508151492350138</v>
      </c>
      <c r="D188" s="63"/>
      <c r="E188" s="16">
        <f t="shared" si="5"/>
        <v>0</v>
      </c>
    </row>
    <row r="189" spans="1:5">
      <c r="A189" s="27" t="str">
        <f t="shared" si="4"/>
        <v/>
      </c>
      <c r="B189" s="31">
        <v>24685</v>
      </c>
      <c r="C189" s="15">
        <v>0.2508151492350138</v>
      </c>
      <c r="D189" s="63"/>
      <c r="E189" s="16">
        <f t="shared" si="5"/>
        <v>0</v>
      </c>
    </row>
    <row r="190" spans="1:5">
      <c r="A190" s="27" t="str">
        <f t="shared" si="4"/>
        <v/>
      </c>
      <c r="B190" s="31">
        <v>24716</v>
      </c>
      <c r="C190" s="15">
        <v>0.2508151492350138</v>
      </c>
      <c r="D190" s="63"/>
      <c r="E190" s="16">
        <f t="shared" si="5"/>
        <v>0</v>
      </c>
    </row>
    <row r="191" spans="1:5">
      <c r="A191" s="27" t="str">
        <f t="shared" si="4"/>
        <v/>
      </c>
      <c r="B191" s="31">
        <v>24746</v>
      </c>
      <c r="C191" s="15">
        <v>0.2508151492350138</v>
      </c>
      <c r="D191" s="63"/>
      <c r="E191" s="16">
        <f t="shared" si="5"/>
        <v>0</v>
      </c>
    </row>
    <row r="192" spans="1:5">
      <c r="A192" s="27" t="str">
        <f t="shared" si="4"/>
        <v/>
      </c>
      <c r="B192" s="31">
        <v>24777</v>
      </c>
      <c r="C192" s="15">
        <v>0.2508151492350138</v>
      </c>
      <c r="D192" s="63"/>
      <c r="E192" s="16">
        <f t="shared" si="5"/>
        <v>0</v>
      </c>
    </row>
    <row r="193" spans="1:5">
      <c r="A193" s="27" t="str">
        <f t="shared" si="4"/>
        <v/>
      </c>
      <c r="B193" s="32">
        <v>24807</v>
      </c>
      <c r="C193" s="17">
        <v>0.2508151492350138</v>
      </c>
      <c r="D193" s="64"/>
      <c r="E193" s="18">
        <f t="shared" si="5"/>
        <v>0</v>
      </c>
    </row>
    <row r="194" spans="1:5">
      <c r="A194" s="28">
        <f t="shared" si="4"/>
        <v>1968</v>
      </c>
      <c r="B194" s="29">
        <v>24838</v>
      </c>
      <c r="C194" s="19">
        <v>0.25050100200400799</v>
      </c>
      <c r="D194" s="61"/>
      <c r="E194" s="20">
        <f t="shared" si="5"/>
        <v>0</v>
      </c>
    </row>
    <row r="195" spans="1:5">
      <c r="A195" s="27" t="str">
        <f t="shared" ref="A195:A258" si="6">IF(MONTH(B195)=1,YEAR(B195),"")</f>
        <v/>
      </c>
      <c r="B195" s="30">
        <v>24869</v>
      </c>
      <c r="C195" s="13">
        <v>0.25050100200400799</v>
      </c>
      <c r="D195" s="62"/>
      <c r="E195" s="14">
        <f t="shared" ref="E195:E258" si="7">D195*C195</f>
        <v>0</v>
      </c>
    </row>
    <row r="196" spans="1:5">
      <c r="A196" s="27" t="str">
        <f t="shared" si="6"/>
        <v/>
      </c>
      <c r="B196" s="31">
        <v>24898</v>
      </c>
      <c r="C196" s="15">
        <v>0.25050100200400799</v>
      </c>
      <c r="D196" s="63"/>
      <c r="E196" s="16">
        <f t="shared" si="7"/>
        <v>0</v>
      </c>
    </row>
    <row r="197" spans="1:5">
      <c r="A197" s="27" t="str">
        <f t="shared" si="6"/>
        <v/>
      </c>
      <c r="B197" s="31">
        <v>24929</v>
      </c>
      <c r="C197" s="15">
        <v>0.25050100200400799</v>
      </c>
      <c r="D197" s="63"/>
      <c r="E197" s="16">
        <f t="shared" si="7"/>
        <v>0</v>
      </c>
    </row>
    <row r="198" spans="1:5">
      <c r="A198" s="27" t="str">
        <f t="shared" si="6"/>
        <v/>
      </c>
      <c r="B198" s="31">
        <v>24959</v>
      </c>
      <c r="C198" s="15">
        <v>0.25050100200400799</v>
      </c>
      <c r="D198" s="63"/>
      <c r="E198" s="16">
        <f t="shared" si="7"/>
        <v>0</v>
      </c>
    </row>
    <row r="199" spans="1:5">
      <c r="A199" s="27" t="str">
        <f t="shared" si="6"/>
        <v/>
      </c>
      <c r="B199" s="31">
        <v>24990</v>
      </c>
      <c r="C199" s="15">
        <v>0.25050100200400799</v>
      </c>
      <c r="D199" s="63"/>
      <c r="E199" s="16">
        <f t="shared" si="7"/>
        <v>0</v>
      </c>
    </row>
    <row r="200" spans="1:5">
      <c r="A200" s="27" t="str">
        <f t="shared" si="6"/>
        <v/>
      </c>
      <c r="B200" s="31">
        <v>25020</v>
      </c>
      <c r="C200" s="15">
        <v>0.25050100200400799</v>
      </c>
      <c r="D200" s="63"/>
      <c r="E200" s="16">
        <f t="shared" si="7"/>
        <v>0</v>
      </c>
    </row>
    <row r="201" spans="1:5">
      <c r="A201" s="27" t="str">
        <f t="shared" si="6"/>
        <v/>
      </c>
      <c r="B201" s="31">
        <v>25051</v>
      </c>
      <c r="C201" s="15">
        <v>0.25050100200400799</v>
      </c>
      <c r="D201" s="63"/>
      <c r="E201" s="16">
        <f t="shared" si="7"/>
        <v>0</v>
      </c>
    </row>
    <row r="202" spans="1:5">
      <c r="A202" s="27" t="str">
        <f t="shared" si="6"/>
        <v/>
      </c>
      <c r="B202" s="31">
        <v>25082</v>
      </c>
      <c r="C202" s="15">
        <v>0.25050100200400799</v>
      </c>
      <c r="D202" s="63"/>
      <c r="E202" s="16">
        <f t="shared" si="7"/>
        <v>0</v>
      </c>
    </row>
    <row r="203" spans="1:5">
      <c r="A203" s="27" t="str">
        <f t="shared" si="6"/>
        <v/>
      </c>
      <c r="B203" s="31">
        <v>25112</v>
      </c>
      <c r="C203" s="15">
        <v>0.25050100200400799</v>
      </c>
      <c r="D203" s="63"/>
      <c r="E203" s="16">
        <f t="shared" si="7"/>
        <v>0</v>
      </c>
    </row>
    <row r="204" spans="1:5">
      <c r="A204" s="27" t="str">
        <f t="shared" si="6"/>
        <v/>
      </c>
      <c r="B204" s="31">
        <v>25143</v>
      </c>
      <c r="C204" s="15">
        <v>0.25050100200400799</v>
      </c>
      <c r="D204" s="63"/>
      <c r="E204" s="16">
        <f t="shared" si="7"/>
        <v>0</v>
      </c>
    </row>
    <row r="205" spans="1:5">
      <c r="A205" s="27" t="str">
        <f t="shared" si="6"/>
        <v/>
      </c>
      <c r="B205" s="32">
        <v>25173</v>
      </c>
      <c r="C205" s="17">
        <v>0.25050100200400799</v>
      </c>
      <c r="D205" s="64"/>
      <c r="E205" s="18">
        <f t="shared" si="7"/>
        <v>0</v>
      </c>
    </row>
    <row r="206" spans="1:5">
      <c r="A206" s="28">
        <f t="shared" si="6"/>
        <v>1969</v>
      </c>
      <c r="B206" s="29">
        <v>25204</v>
      </c>
      <c r="C206" s="19">
        <v>0.25490695895997961</v>
      </c>
      <c r="D206" s="61"/>
      <c r="E206" s="20">
        <f t="shared" si="7"/>
        <v>0</v>
      </c>
    </row>
    <row r="207" spans="1:5">
      <c r="A207" s="27" t="str">
        <f t="shared" si="6"/>
        <v/>
      </c>
      <c r="B207" s="30">
        <v>25235</v>
      </c>
      <c r="C207" s="13">
        <v>0.25490695895997961</v>
      </c>
      <c r="D207" s="62"/>
      <c r="E207" s="14">
        <f t="shared" si="7"/>
        <v>0</v>
      </c>
    </row>
    <row r="208" spans="1:5">
      <c r="A208" s="27" t="str">
        <f t="shared" si="6"/>
        <v/>
      </c>
      <c r="B208" s="31">
        <v>25263</v>
      </c>
      <c r="C208" s="15">
        <v>0.25490695895997961</v>
      </c>
      <c r="D208" s="63"/>
      <c r="E208" s="16">
        <f t="shared" si="7"/>
        <v>0</v>
      </c>
    </row>
    <row r="209" spans="1:5">
      <c r="A209" s="27" t="str">
        <f t="shared" si="6"/>
        <v/>
      </c>
      <c r="B209" s="31">
        <v>25294</v>
      </c>
      <c r="C209" s="15">
        <v>0.25490695895997961</v>
      </c>
      <c r="D209" s="63"/>
      <c r="E209" s="16">
        <f t="shared" si="7"/>
        <v>0</v>
      </c>
    </row>
    <row r="210" spans="1:5">
      <c r="A210" s="27" t="str">
        <f t="shared" si="6"/>
        <v/>
      </c>
      <c r="B210" s="31">
        <v>25324</v>
      </c>
      <c r="C210" s="15">
        <v>0.25490695895997961</v>
      </c>
      <c r="D210" s="63"/>
      <c r="E210" s="16">
        <f t="shared" si="7"/>
        <v>0</v>
      </c>
    </row>
    <row r="211" spans="1:5">
      <c r="A211" s="27" t="str">
        <f t="shared" si="6"/>
        <v/>
      </c>
      <c r="B211" s="31">
        <v>25355</v>
      </c>
      <c r="C211" s="15">
        <v>0.25490695895997961</v>
      </c>
      <c r="D211" s="63"/>
      <c r="E211" s="16">
        <f t="shared" si="7"/>
        <v>0</v>
      </c>
    </row>
    <row r="212" spans="1:5">
      <c r="A212" s="27" t="str">
        <f t="shared" si="6"/>
        <v/>
      </c>
      <c r="B212" s="31">
        <v>25385</v>
      </c>
      <c r="C212" s="15">
        <v>0.25490695895997961</v>
      </c>
      <c r="D212" s="63"/>
      <c r="E212" s="16">
        <f t="shared" si="7"/>
        <v>0</v>
      </c>
    </row>
    <row r="213" spans="1:5">
      <c r="A213" s="27" t="str">
        <f t="shared" si="6"/>
        <v/>
      </c>
      <c r="B213" s="31">
        <v>25416</v>
      </c>
      <c r="C213" s="15">
        <v>0.25490695895997961</v>
      </c>
      <c r="D213" s="63"/>
      <c r="E213" s="16">
        <f t="shared" si="7"/>
        <v>0</v>
      </c>
    </row>
    <row r="214" spans="1:5">
      <c r="A214" s="27" t="str">
        <f t="shared" si="6"/>
        <v/>
      </c>
      <c r="B214" s="31">
        <v>25447</v>
      </c>
      <c r="C214" s="15">
        <v>0.25490695895997961</v>
      </c>
      <c r="D214" s="63"/>
      <c r="E214" s="16">
        <f t="shared" si="7"/>
        <v>0</v>
      </c>
    </row>
    <row r="215" spans="1:5">
      <c r="A215" s="27" t="str">
        <f t="shared" si="6"/>
        <v/>
      </c>
      <c r="B215" s="31">
        <v>25477</v>
      </c>
      <c r="C215" s="15">
        <v>0.25490695895997961</v>
      </c>
      <c r="D215" s="63"/>
      <c r="E215" s="16">
        <f t="shared" si="7"/>
        <v>0</v>
      </c>
    </row>
    <row r="216" spans="1:5">
      <c r="A216" s="27" t="str">
        <f t="shared" si="6"/>
        <v/>
      </c>
      <c r="B216" s="31">
        <v>25508</v>
      </c>
      <c r="C216" s="15">
        <v>0.25490695895997961</v>
      </c>
      <c r="D216" s="63"/>
      <c r="E216" s="16">
        <f t="shared" si="7"/>
        <v>0</v>
      </c>
    </row>
    <row r="217" spans="1:5">
      <c r="A217" s="27" t="str">
        <f t="shared" si="6"/>
        <v/>
      </c>
      <c r="B217" s="32">
        <v>25538</v>
      </c>
      <c r="C217" s="17">
        <v>0.25490695895997961</v>
      </c>
      <c r="D217" s="64"/>
      <c r="E217" s="18">
        <f t="shared" si="7"/>
        <v>0</v>
      </c>
    </row>
    <row r="218" spans="1:5">
      <c r="A218" s="28">
        <f t="shared" si="6"/>
        <v>1970</v>
      </c>
      <c r="B218" s="29">
        <v>25569</v>
      </c>
      <c r="C218" s="19">
        <v>0.27427317608337903</v>
      </c>
      <c r="D218" s="61"/>
      <c r="E218" s="20">
        <f t="shared" si="7"/>
        <v>0</v>
      </c>
    </row>
    <row r="219" spans="1:5">
      <c r="A219" s="27" t="str">
        <f t="shared" si="6"/>
        <v/>
      </c>
      <c r="B219" s="30">
        <v>25600</v>
      </c>
      <c r="C219" s="13">
        <v>0.27427317608337903</v>
      </c>
      <c r="D219" s="62"/>
      <c r="E219" s="14">
        <f t="shared" si="7"/>
        <v>0</v>
      </c>
    </row>
    <row r="220" spans="1:5">
      <c r="A220" s="27" t="str">
        <f t="shared" si="6"/>
        <v/>
      </c>
      <c r="B220" s="31">
        <v>25628</v>
      </c>
      <c r="C220" s="15">
        <v>0.27427317608337903</v>
      </c>
      <c r="D220" s="63"/>
      <c r="E220" s="16">
        <f t="shared" si="7"/>
        <v>0</v>
      </c>
    </row>
    <row r="221" spans="1:5">
      <c r="A221" s="27" t="str">
        <f t="shared" si="6"/>
        <v/>
      </c>
      <c r="B221" s="31">
        <v>25659</v>
      </c>
      <c r="C221" s="15">
        <v>0.27427317608337903</v>
      </c>
      <c r="D221" s="63"/>
      <c r="E221" s="16">
        <f t="shared" si="7"/>
        <v>0</v>
      </c>
    </row>
    <row r="222" spans="1:5">
      <c r="A222" s="27" t="str">
        <f t="shared" si="6"/>
        <v/>
      </c>
      <c r="B222" s="31">
        <v>25689</v>
      </c>
      <c r="C222" s="15">
        <v>0.27427317608337903</v>
      </c>
      <c r="D222" s="63"/>
      <c r="E222" s="16">
        <f t="shared" si="7"/>
        <v>0</v>
      </c>
    </row>
    <row r="223" spans="1:5">
      <c r="A223" s="27" t="str">
        <f t="shared" si="6"/>
        <v/>
      </c>
      <c r="B223" s="31">
        <v>25720</v>
      </c>
      <c r="C223" s="15">
        <v>0.27427317608337903</v>
      </c>
      <c r="D223" s="63"/>
      <c r="E223" s="16">
        <f t="shared" si="7"/>
        <v>0</v>
      </c>
    </row>
    <row r="224" spans="1:5">
      <c r="A224" s="27" t="str">
        <f t="shared" si="6"/>
        <v/>
      </c>
      <c r="B224" s="31">
        <v>25750</v>
      </c>
      <c r="C224" s="15">
        <v>0.27427317608337903</v>
      </c>
      <c r="D224" s="63"/>
      <c r="E224" s="16">
        <f t="shared" si="7"/>
        <v>0</v>
      </c>
    </row>
    <row r="225" spans="1:5">
      <c r="A225" s="27" t="str">
        <f t="shared" si="6"/>
        <v/>
      </c>
      <c r="B225" s="31">
        <v>25781</v>
      </c>
      <c r="C225" s="15">
        <v>0.27427317608337903</v>
      </c>
      <c r="D225" s="63"/>
      <c r="E225" s="16">
        <f t="shared" si="7"/>
        <v>0</v>
      </c>
    </row>
    <row r="226" spans="1:5">
      <c r="A226" s="27" t="str">
        <f t="shared" si="6"/>
        <v/>
      </c>
      <c r="B226" s="31">
        <v>25812</v>
      </c>
      <c r="C226" s="15">
        <v>0.27427317608337903</v>
      </c>
      <c r="D226" s="63"/>
      <c r="E226" s="16">
        <f t="shared" si="7"/>
        <v>0</v>
      </c>
    </row>
    <row r="227" spans="1:5">
      <c r="A227" s="27" t="str">
        <f t="shared" si="6"/>
        <v/>
      </c>
      <c r="B227" s="31">
        <v>25842</v>
      </c>
      <c r="C227" s="15">
        <v>0.27427317608337903</v>
      </c>
      <c r="D227" s="63"/>
      <c r="E227" s="16">
        <f t="shared" si="7"/>
        <v>0</v>
      </c>
    </row>
    <row r="228" spans="1:5">
      <c r="A228" s="27" t="str">
        <f t="shared" si="6"/>
        <v/>
      </c>
      <c r="B228" s="31">
        <v>25873</v>
      </c>
      <c r="C228" s="15">
        <v>0.27427317608337903</v>
      </c>
      <c r="D228" s="63"/>
      <c r="E228" s="16">
        <f t="shared" si="7"/>
        <v>0</v>
      </c>
    </row>
    <row r="229" spans="1:5">
      <c r="A229" s="27" t="str">
        <f t="shared" si="6"/>
        <v/>
      </c>
      <c r="B229" s="32">
        <v>25903</v>
      </c>
      <c r="C229" s="17">
        <v>0.27427317608337903</v>
      </c>
      <c r="D229" s="64"/>
      <c r="E229" s="18">
        <f t="shared" si="7"/>
        <v>0</v>
      </c>
    </row>
    <row r="230" spans="1:5">
      <c r="A230" s="28">
        <f t="shared" si="6"/>
        <v>1971</v>
      </c>
      <c r="B230" s="29">
        <v>25934</v>
      </c>
      <c r="C230" s="19">
        <v>0.27495588578852898</v>
      </c>
      <c r="D230" s="61"/>
      <c r="E230" s="20">
        <f t="shared" si="7"/>
        <v>0</v>
      </c>
    </row>
    <row r="231" spans="1:5">
      <c r="A231" s="27" t="str">
        <f t="shared" si="6"/>
        <v/>
      </c>
      <c r="B231" s="30">
        <v>25965</v>
      </c>
      <c r="C231" s="13">
        <v>0.2753856217071976</v>
      </c>
      <c r="D231" s="62"/>
      <c r="E231" s="14">
        <f t="shared" si="7"/>
        <v>0</v>
      </c>
    </row>
    <row r="232" spans="1:5">
      <c r="A232" s="27" t="str">
        <f t="shared" si="6"/>
        <v/>
      </c>
      <c r="B232" s="31">
        <v>25993</v>
      </c>
      <c r="C232" s="15">
        <v>0.27538283671302999</v>
      </c>
      <c r="D232" s="63"/>
      <c r="E232" s="16">
        <f t="shared" si="7"/>
        <v>0</v>
      </c>
    </row>
    <row r="233" spans="1:5">
      <c r="A233" s="27" t="str">
        <f t="shared" si="6"/>
        <v/>
      </c>
      <c r="B233" s="31">
        <v>26024</v>
      </c>
      <c r="C233" s="15">
        <v>0.27515914268750269</v>
      </c>
      <c r="D233" s="63"/>
      <c r="E233" s="16">
        <f t="shared" si="7"/>
        <v>0</v>
      </c>
    </row>
    <row r="234" spans="1:5">
      <c r="A234" s="27" t="str">
        <f t="shared" si="6"/>
        <v/>
      </c>
      <c r="B234" s="31">
        <v>26054</v>
      </c>
      <c r="C234" s="15">
        <v>0.28143595823427719</v>
      </c>
      <c r="D234" s="63"/>
      <c r="E234" s="16">
        <f t="shared" si="7"/>
        <v>0</v>
      </c>
    </row>
    <row r="235" spans="1:5">
      <c r="A235" s="27" t="str">
        <f t="shared" si="6"/>
        <v/>
      </c>
      <c r="B235" s="31">
        <v>26085</v>
      </c>
      <c r="C235" s="15">
        <v>0.28473799780309716</v>
      </c>
      <c r="D235" s="63"/>
      <c r="E235" s="16">
        <f t="shared" si="7"/>
        <v>0</v>
      </c>
    </row>
    <row r="236" spans="1:5">
      <c r="A236" s="27" t="str">
        <f t="shared" si="6"/>
        <v/>
      </c>
      <c r="B236" s="31">
        <v>26115</v>
      </c>
      <c r="C236" s="15">
        <v>0.28728068471727669</v>
      </c>
      <c r="D236" s="63"/>
      <c r="E236" s="16">
        <f t="shared" si="7"/>
        <v>0</v>
      </c>
    </row>
    <row r="237" spans="1:5">
      <c r="A237" s="27" t="str">
        <f t="shared" si="6"/>
        <v/>
      </c>
      <c r="B237" s="31">
        <v>26146</v>
      </c>
      <c r="C237" s="15">
        <v>0.29276861984687041</v>
      </c>
      <c r="D237" s="63"/>
      <c r="E237" s="16">
        <f t="shared" si="7"/>
        <v>0</v>
      </c>
    </row>
    <row r="238" spans="1:5">
      <c r="A238" s="27" t="str">
        <f t="shared" si="6"/>
        <v/>
      </c>
      <c r="B238" s="31">
        <v>26177</v>
      </c>
      <c r="C238" s="15">
        <v>0.29793588128342119</v>
      </c>
      <c r="D238" s="63"/>
      <c r="E238" s="16">
        <f t="shared" si="7"/>
        <v>0</v>
      </c>
    </row>
    <row r="239" spans="1:5">
      <c r="A239" s="27" t="str">
        <f t="shared" si="6"/>
        <v/>
      </c>
      <c r="B239" s="31">
        <v>26207</v>
      </c>
      <c r="C239" s="15">
        <v>0.30064775860375526</v>
      </c>
      <c r="D239" s="63"/>
      <c r="E239" s="16">
        <f t="shared" si="7"/>
        <v>0</v>
      </c>
    </row>
    <row r="240" spans="1:5">
      <c r="A240" s="27" t="str">
        <f t="shared" si="6"/>
        <v/>
      </c>
      <c r="B240" s="31">
        <v>26238</v>
      </c>
      <c r="C240" s="15">
        <v>0.30004650896746921</v>
      </c>
      <c r="D240" s="63"/>
      <c r="E240" s="16">
        <f t="shared" si="7"/>
        <v>0</v>
      </c>
    </row>
    <row r="241" spans="1:5">
      <c r="A241" s="27" t="str">
        <f t="shared" si="6"/>
        <v/>
      </c>
      <c r="B241" s="32">
        <v>26268</v>
      </c>
      <c r="C241" s="17">
        <v>0.30592741851223992</v>
      </c>
      <c r="D241" s="64"/>
      <c r="E241" s="18">
        <f t="shared" si="7"/>
        <v>0</v>
      </c>
    </row>
    <row r="242" spans="1:5">
      <c r="A242" s="28">
        <f t="shared" si="6"/>
        <v>1972</v>
      </c>
      <c r="B242" s="29">
        <v>26299</v>
      </c>
      <c r="C242" s="19">
        <v>0.30956167406191698</v>
      </c>
      <c r="D242" s="61"/>
      <c r="E242" s="20">
        <f t="shared" si="7"/>
        <v>0</v>
      </c>
    </row>
    <row r="243" spans="1:5">
      <c r="A243" s="27" t="str">
        <f t="shared" si="6"/>
        <v/>
      </c>
      <c r="B243" s="30">
        <v>26330</v>
      </c>
      <c r="C243" s="13">
        <v>0.31389690897921485</v>
      </c>
      <c r="D243" s="62"/>
      <c r="E243" s="14">
        <f t="shared" si="7"/>
        <v>0</v>
      </c>
    </row>
    <row r="244" spans="1:5">
      <c r="A244" s="27" t="str">
        <f t="shared" si="6"/>
        <v/>
      </c>
      <c r="B244" s="31">
        <v>26359</v>
      </c>
      <c r="C244" s="15">
        <v>0.31501512939046977</v>
      </c>
      <c r="D244" s="63"/>
      <c r="E244" s="16">
        <f t="shared" si="7"/>
        <v>0</v>
      </c>
    </row>
    <row r="245" spans="1:5">
      <c r="A245" s="27" t="str">
        <f t="shared" si="6"/>
        <v/>
      </c>
      <c r="B245" s="31">
        <v>26390</v>
      </c>
      <c r="C245" s="15">
        <v>0.31468028496708284</v>
      </c>
      <c r="D245" s="63"/>
      <c r="E245" s="16">
        <f t="shared" si="7"/>
        <v>0</v>
      </c>
    </row>
    <row r="246" spans="1:5">
      <c r="A246" s="27" t="str">
        <f t="shared" si="6"/>
        <v/>
      </c>
      <c r="B246" s="31">
        <v>26420</v>
      </c>
      <c r="C246" s="15">
        <v>0.31453667902329402</v>
      </c>
      <c r="D246" s="63"/>
      <c r="E246" s="16">
        <f t="shared" si="7"/>
        <v>0</v>
      </c>
    </row>
    <row r="247" spans="1:5">
      <c r="A247" s="27" t="str">
        <f t="shared" si="6"/>
        <v/>
      </c>
      <c r="B247" s="31">
        <v>26451</v>
      </c>
      <c r="C247" s="15">
        <v>0.31559916998228504</v>
      </c>
      <c r="D247" s="63"/>
      <c r="E247" s="16">
        <f t="shared" si="7"/>
        <v>0</v>
      </c>
    </row>
    <row r="248" spans="1:5">
      <c r="A248" s="27" t="str">
        <f t="shared" si="6"/>
        <v/>
      </c>
      <c r="B248" s="31">
        <v>26481</v>
      </c>
      <c r="C248" s="15">
        <v>0.31634017148094679</v>
      </c>
      <c r="D248" s="63"/>
      <c r="E248" s="16">
        <f t="shared" si="7"/>
        <v>0</v>
      </c>
    </row>
    <row r="249" spans="1:5">
      <c r="A249" s="27" t="str">
        <f t="shared" si="6"/>
        <v/>
      </c>
      <c r="B249" s="31">
        <v>26512</v>
      </c>
      <c r="C249" s="15">
        <v>0.3138220973264067</v>
      </c>
      <c r="D249" s="63"/>
      <c r="E249" s="16">
        <f t="shared" si="7"/>
        <v>0</v>
      </c>
    </row>
    <row r="250" spans="1:5">
      <c r="A250" s="27" t="str">
        <f t="shared" si="6"/>
        <v/>
      </c>
      <c r="B250" s="31">
        <v>26543</v>
      </c>
      <c r="C250" s="15">
        <v>0.31317602126329369</v>
      </c>
      <c r="D250" s="63"/>
      <c r="E250" s="16">
        <f t="shared" si="7"/>
        <v>0</v>
      </c>
    </row>
    <row r="251" spans="1:5">
      <c r="A251" s="27" t="str">
        <f t="shared" si="6"/>
        <v/>
      </c>
      <c r="B251" s="31">
        <v>26573</v>
      </c>
      <c r="C251" s="15">
        <v>0.31184286285680685</v>
      </c>
      <c r="D251" s="63"/>
      <c r="E251" s="16">
        <f t="shared" si="7"/>
        <v>0</v>
      </c>
    </row>
    <row r="252" spans="1:5">
      <c r="A252" s="27" t="str">
        <f t="shared" si="6"/>
        <v/>
      </c>
      <c r="B252" s="31">
        <v>26604</v>
      </c>
      <c r="C252" s="15">
        <v>0.31215291781792009</v>
      </c>
      <c r="D252" s="63"/>
      <c r="E252" s="16">
        <f t="shared" si="7"/>
        <v>0</v>
      </c>
    </row>
    <row r="253" spans="1:5">
      <c r="A253" s="27" t="str">
        <f t="shared" si="6"/>
        <v/>
      </c>
      <c r="B253" s="32">
        <v>26634</v>
      </c>
      <c r="C253" s="17">
        <v>0.31261961303655761</v>
      </c>
      <c r="D253" s="64"/>
      <c r="E253" s="18">
        <f t="shared" si="7"/>
        <v>0</v>
      </c>
    </row>
    <row r="254" spans="1:5">
      <c r="A254" s="28">
        <f t="shared" si="6"/>
        <v>1973</v>
      </c>
      <c r="B254" s="29">
        <v>26665</v>
      </c>
      <c r="C254" s="19">
        <v>0.3128766777063996</v>
      </c>
      <c r="D254" s="61"/>
      <c r="E254" s="20">
        <f t="shared" si="7"/>
        <v>0</v>
      </c>
    </row>
    <row r="255" spans="1:5">
      <c r="A255" s="27" t="str">
        <f t="shared" si="6"/>
        <v/>
      </c>
      <c r="B255" s="30">
        <v>26696</v>
      </c>
      <c r="C255" s="13">
        <v>0.33328548449899603</v>
      </c>
      <c r="D255" s="62"/>
      <c r="E255" s="14">
        <f t="shared" si="7"/>
        <v>0</v>
      </c>
    </row>
    <row r="256" spans="1:5">
      <c r="A256" s="27" t="str">
        <f t="shared" si="6"/>
        <v/>
      </c>
      <c r="B256" s="31">
        <v>26724</v>
      </c>
      <c r="C256" s="15">
        <v>0.35547961044587556</v>
      </c>
      <c r="D256" s="63"/>
      <c r="E256" s="16">
        <f t="shared" si="7"/>
        <v>0</v>
      </c>
    </row>
    <row r="257" spans="1:5">
      <c r="A257" s="27" t="str">
        <f t="shared" si="6"/>
        <v/>
      </c>
      <c r="B257" s="31">
        <v>26755</v>
      </c>
      <c r="C257" s="15">
        <v>0.3525163894602909</v>
      </c>
      <c r="D257" s="63"/>
      <c r="E257" s="16">
        <f t="shared" si="7"/>
        <v>0</v>
      </c>
    </row>
    <row r="258" spans="1:5">
      <c r="A258" s="27" t="str">
        <f t="shared" si="6"/>
        <v/>
      </c>
      <c r="B258" s="31">
        <v>26785</v>
      </c>
      <c r="C258" s="15">
        <v>0.35840928243460435</v>
      </c>
      <c r="D258" s="63"/>
      <c r="E258" s="16">
        <f t="shared" si="7"/>
        <v>0</v>
      </c>
    </row>
    <row r="259" spans="1:5">
      <c r="A259" s="27" t="str">
        <f t="shared" ref="A259:A322" si="8">IF(MONTH(B259)=1,YEAR(B259),"")</f>
        <v/>
      </c>
      <c r="B259" s="31">
        <v>26816</v>
      </c>
      <c r="C259" s="15">
        <v>0.38785693603626376</v>
      </c>
      <c r="D259" s="63"/>
      <c r="E259" s="16">
        <f t="shared" ref="E259:E322" si="9">D259*C259</f>
        <v>0</v>
      </c>
    </row>
    <row r="260" spans="1:5">
      <c r="A260" s="27" t="str">
        <f t="shared" si="8"/>
        <v/>
      </c>
      <c r="B260" s="31">
        <v>26846</v>
      </c>
      <c r="C260" s="15">
        <v>0.42821570916564256</v>
      </c>
      <c r="D260" s="63"/>
      <c r="E260" s="16">
        <f t="shared" si="9"/>
        <v>0</v>
      </c>
    </row>
    <row r="261" spans="1:5">
      <c r="A261" s="27" t="str">
        <f t="shared" si="8"/>
        <v/>
      </c>
      <c r="B261" s="31">
        <v>26877</v>
      </c>
      <c r="C261" s="15">
        <v>0.41218996773741617</v>
      </c>
      <c r="D261" s="63"/>
      <c r="E261" s="16">
        <f t="shared" si="9"/>
        <v>0</v>
      </c>
    </row>
    <row r="262" spans="1:5">
      <c r="A262" s="27" t="str">
        <f t="shared" si="8"/>
        <v/>
      </c>
      <c r="B262" s="31">
        <v>26908</v>
      </c>
      <c r="C262" s="15">
        <v>0.4124566658612166</v>
      </c>
      <c r="D262" s="63"/>
      <c r="E262" s="16">
        <f t="shared" si="9"/>
        <v>0</v>
      </c>
    </row>
    <row r="263" spans="1:5">
      <c r="A263" s="27" t="str">
        <f t="shared" si="8"/>
        <v/>
      </c>
      <c r="B263" s="31">
        <v>26938</v>
      </c>
      <c r="C263" s="15">
        <v>0.41427985558352182</v>
      </c>
      <c r="D263" s="63"/>
      <c r="E263" s="16">
        <f t="shared" si="9"/>
        <v>0</v>
      </c>
    </row>
    <row r="264" spans="1:5">
      <c r="A264" s="27" t="str">
        <f t="shared" si="8"/>
        <v/>
      </c>
      <c r="B264" s="31">
        <v>26969</v>
      </c>
      <c r="C264" s="15">
        <v>0.38763973777225674</v>
      </c>
      <c r="D264" s="63"/>
      <c r="E264" s="16">
        <f t="shared" si="9"/>
        <v>0</v>
      </c>
    </row>
    <row r="265" spans="1:5">
      <c r="A265" s="27" t="str">
        <f t="shared" si="8"/>
        <v/>
      </c>
      <c r="B265" s="32">
        <v>26999</v>
      </c>
      <c r="C265" s="17">
        <v>0.3762963685220696</v>
      </c>
      <c r="D265" s="64"/>
      <c r="E265" s="18">
        <f t="shared" si="9"/>
        <v>0</v>
      </c>
    </row>
    <row r="266" spans="1:5">
      <c r="A266" s="28">
        <f t="shared" si="8"/>
        <v>1974</v>
      </c>
      <c r="B266" s="29">
        <v>27030</v>
      </c>
      <c r="C266" s="19">
        <v>0.35529151474884296</v>
      </c>
      <c r="D266" s="61"/>
      <c r="E266" s="20">
        <f t="shared" si="9"/>
        <v>0</v>
      </c>
    </row>
    <row r="267" spans="1:5">
      <c r="A267" s="27" t="str">
        <f t="shared" si="8"/>
        <v/>
      </c>
      <c r="B267" s="30">
        <v>27061</v>
      </c>
      <c r="C267" s="13">
        <v>0.36844537478957351</v>
      </c>
      <c r="D267" s="62"/>
      <c r="E267" s="14">
        <f t="shared" si="9"/>
        <v>0</v>
      </c>
    </row>
    <row r="268" spans="1:5">
      <c r="A268" s="27" t="str">
        <f t="shared" si="8"/>
        <v/>
      </c>
      <c r="B268" s="31">
        <v>27089</v>
      </c>
      <c r="C268" s="15">
        <v>0.38211138879533041</v>
      </c>
      <c r="D268" s="63"/>
      <c r="E268" s="16">
        <f t="shared" si="9"/>
        <v>0</v>
      </c>
    </row>
    <row r="269" spans="1:5">
      <c r="A269" s="27" t="str">
        <f t="shared" si="8"/>
        <v/>
      </c>
      <c r="B269" s="31">
        <v>27120</v>
      </c>
      <c r="C269" s="15">
        <v>0.39594084072721875</v>
      </c>
      <c r="D269" s="63"/>
      <c r="E269" s="16">
        <f t="shared" si="9"/>
        <v>0</v>
      </c>
    </row>
    <row r="270" spans="1:5">
      <c r="A270" s="27" t="str">
        <f t="shared" si="8"/>
        <v/>
      </c>
      <c r="B270" s="31">
        <v>27150</v>
      </c>
      <c r="C270" s="15">
        <v>0.40634520726583756</v>
      </c>
      <c r="D270" s="63"/>
      <c r="E270" s="16">
        <f t="shared" si="9"/>
        <v>0</v>
      </c>
    </row>
    <row r="271" spans="1:5">
      <c r="A271" s="27" t="str">
        <f t="shared" si="8"/>
        <v/>
      </c>
      <c r="B271" s="31">
        <v>27181</v>
      </c>
      <c r="C271" s="15">
        <v>0.39602370135963788</v>
      </c>
      <c r="D271" s="63"/>
      <c r="E271" s="16">
        <f t="shared" si="9"/>
        <v>0</v>
      </c>
    </row>
    <row r="272" spans="1:5">
      <c r="A272" s="27" t="str">
        <f t="shared" si="8"/>
        <v/>
      </c>
      <c r="B272" s="31">
        <v>27211</v>
      </c>
      <c r="C272" s="15">
        <v>0.39173709176457766</v>
      </c>
      <c r="D272" s="63"/>
      <c r="E272" s="16">
        <f t="shared" si="9"/>
        <v>0</v>
      </c>
    </row>
    <row r="273" spans="1:5">
      <c r="A273" s="27" t="str">
        <f t="shared" si="8"/>
        <v/>
      </c>
      <c r="B273" s="31">
        <v>27242</v>
      </c>
      <c r="C273" s="15">
        <v>0.38196902558997331</v>
      </c>
      <c r="D273" s="63"/>
      <c r="E273" s="16">
        <f t="shared" si="9"/>
        <v>0</v>
      </c>
    </row>
    <row r="274" spans="1:5">
      <c r="A274" s="27" t="str">
        <f t="shared" si="8"/>
        <v/>
      </c>
      <c r="B274" s="31">
        <v>27273</v>
      </c>
      <c r="C274" s="15">
        <v>0.37579977908244006</v>
      </c>
      <c r="D274" s="63"/>
      <c r="E274" s="16">
        <f t="shared" si="9"/>
        <v>0</v>
      </c>
    </row>
    <row r="275" spans="1:5">
      <c r="A275" s="27" t="str">
        <f t="shared" si="8"/>
        <v/>
      </c>
      <c r="B275" s="31">
        <v>27303</v>
      </c>
      <c r="C275" s="15">
        <v>0.38571191250157266</v>
      </c>
      <c r="D275" s="63"/>
      <c r="E275" s="16">
        <f t="shared" si="9"/>
        <v>0</v>
      </c>
    </row>
    <row r="276" spans="1:5">
      <c r="A276" s="27" t="str">
        <f t="shared" si="8"/>
        <v/>
      </c>
      <c r="B276" s="31">
        <v>27334</v>
      </c>
      <c r="C276" s="15">
        <v>0.39835526604768373</v>
      </c>
      <c r="D276" s="63"/>
      <c r="E276" s="16">
        <f t="shared" si="9"/>
        <v>0</v>
      </c>
    </row>
    <row r="277" spans="1:5">
      <c r="A277" s="27" t="str">
        <f t="shared" si="8"/>
        <v/>
      </c>
      <c r="B277" s="32">
        <v>27364</v>
      </c>
      <c r="C277" s="17">
        <v>0.40816329021846431</v>
      </c>
      <c r="D277" s="64"/>
      <c r="E277" s="18">
        <f t="shared" si="9"/>
        <v>0</v>
      </c>
    </row>
    <row r="278" spans="1:5">
      <c r="A278" s="28">
        <f t="shared" si="8"/>
        <v>1975</v>
      </c>
      <c r="B278" s="29">
        <v>27395</v>
      </c>
      <c r="C278" s="19">
        <v>0.42291997079355403</v>
      </c>
      <c r="D278" s="61"/>
      <c r="E278" s="20">
        <f t="shared" si="9"/>
        <v>0</v>
      </c>
    </row>
    <row r="279" spans="1:5">
      <c r="A279" s="27" t="str">
        <f t="shared" si="8"/>
        <v/>
      </c>
      <c r="B279" s="30">
        <v>27426</v>
      </c>
      <c r="C279" s="13">
        <v>0.42980562610761164</v>
      </c>
      <c r="D279" s="62"/>
      <c r="E279" s="14">
        <f t="shared" si="9"/>
        <v>0</v>
      </c>
    </row>
    <row r="280" spans="1:5">
      <c r="A280" s="27" t="str">
        <f t="shared" si="8"/>
        <v/>
      </c>
      <c r="B280" s="31">
        <v>27454</v>
      </c>
      <c r="C280" s="15">
        <v>0.43119754787741565</v>
      </c>
      <c r="D280" s="63"/>
      <c r="E280" s="16">
        <f t="shared" si="9"/>
        <v>0</v>
      </c>
    </row>
    <row r="281" spans="1:5">
      <c r="A281" s="27" t="str">
        <f t="shared" si="8"/>
        <v/>
      </c>
      <c r="B281" s="31">
        <v>27485</v>
      </c>
      <c r="C281" s="15">
        <v>0.42092123539292242</v>
      </c>
      <c r="D281" s="63"/>
      <c r="E281" s="16">
        <f t="shared" si="9"/>
        <v>0</v>
      </c>
    </row>
    <row r="282" spans="1:5">
      <c r="A282" s="27" t="str">
        <f t="shared" si="8"/>
        <v/>
      </c>
      <c r="B282" s="31">
        <v>27515</v>
      </c>
      <c r="C282" s="15">
        <v>0.42546056643874164</v>
      </c>
      <c r="D282" s="63"/>
      <c r="E282" s="16">
        <f t="shared" si="9"/>
        <v>0</v>
      </c>
    </row>
    <row r="283" spans="1:5">
      <c r="A283" s="27" t="str">
        <f t="shared" si="8"/>
        <v/>
      </c>
      <c r="B283" s="31">
        <v>27546</v>
      </c>
      <c r="C283" s="15">
        <v>0.42725706698950205</v>
      </c>
      <c r="D283" s="63"/>
      <c r="E283" s="16">
        <f t="shared" si="9"/>
        <v>0</v>
      </c>
    </row>
    <row r="284" spans="1:5">
      <c r="A284" s="27" t="str">
        <f t="shared" si="8"/>
        <v/>
      </c>
      <c r="B284" s="31">
        <v>27576</v>
      </c>
      <c r="C284" s="15">
        <v>0.40469095500214425</v>
      </c>
      <c r="D284" s="63"/>
      <c r="E284" s="16">
        <f t="shared" si="9"/>
        <v>0</v>
      </c>
    </row>
    <row r="285" spans="1:5">
      <c r="A285" s="27" t="str">
        <f t="shared" si="8"/>
        <v/>
      </c>
      <c r="B285" s="31">
        <v>27607</v>
      </c>
      <c r="C285" s="15">
        <v>0.38857357062046222</v>
      </c>
      <c r="D285" s="63"/>
      <c r="E285" s="16">
        <f t="shared" si="9"/>
        <v>0</v>
      </c>
    </row>
    <row r="286" spans="1:5">
      <c r="A286" s="27" t="str">
        <f t="shared" si="8"/>
        <v/>
      </c>
      <c r="B286" s="31">
        <v>27638</v>
      </c>
      <c r="C286" s="15">
        <v>0.38190471259155662</v>
      </c>
      <c r="D286" s="63"/>
      <c r="E286" s="16">
        <f t="shared" si="9"/>
        <v>0</v>
      </c>
    </row>
    <row r="287" spans="1:5">
      <c r="A287" s="27" t="str">
        <f t="shared" si="8"/>
        <v/>
      </c>
      <c r="B287" s="31">
        <v>27668</v>
      </c>
      <c r="C287" s="15">
        <v>0.38736747868090088</v>
      </c>
      <c r="D287" s="63"/>
      <c r="E287" s="16">
        <f t="shared" si="9"/>
        <v>0</v>
      </c>
    </row>
    <row r="288" spans="1:5">
      <c r="A288" s="27" t="str">
        <f t="shared" si="8"/>
        <v/>
      </c>
      <c r="B288" s="31">
        <v>27699</v>
      </c>
      <c r="C288" s="15">
        <v>0.38618882137387062</v>
      </c>
      <c r="D288" s="63"/>
      <c r="E288" s="16">
        <f t="shared" si="9"/>
        <v>0</v>
      </c>
    </row>
    <row r="289" spans="1:5">
      <c r="A289" s="27" t="str">
        <f t="shared" si="8"/>
        <v/>
      </c>
      <c r="B289" s="32">
        <v>27729</v>
      </c>
      <c r="C289" s="17">
        <v>0.38144129983684749</v>
      </c>
      <c r="D289" s="64"/>
      <c r="E289" s="18">
        <f t="shared" si="9"/>
        <v>0</v>
      </c>
    </row>
    <row r="290" spans="1:5">
      <c r="A290" s="28">
        <f t="shared" si="8"/>
        <v>1976</v>
      </c>
      <c r="B290" s="29">
        <v>27760</v>
      </c>
      <c r="C290" s="19">
        <v>0.38424625438734206</v>
      </c>
      <c r="D290" s="61"/>
      <c r="E290" s="20">
        <f t="shared" si="9"/>
        <v>0</v>
      </c>
    </row>
    <row r="291" spans="1:5">
      <c r="A291" s="27" t="str">
        <f t="shared" si="8"/>
        <v/>
      </c>
      <c r="B291" s="30">
        <v>27791</v>
      </c>
      <c r="C291" s="13">
        <v>0.39034368716569212</v>
      </c>
      <c r="D291" s="62"/>
      <c r="E291" s="14">
        <f t="shared" si="9"/>
        <v>0</v>
      </c>
    </row>
    <row r="292" spans="1:5">
      <c r="A292" s="27" t="str">
        <f t="shared" si="8"/>
        <v/>
      </c>
      <c r="B292" s="31">
        <v>27820</v>
      </c>
      <c r="C292" s="15">
        <v>0.39063984534519969</v>
      </c>
      <c r="D292" s="63"/>
      <c r="E292" s="16">
        <f t="shared" si="9"/>
        <v>0</v>
      </c>
    </row>
    <row r="293" spans="1:5">
      <c r="A293" s="27" t="str">
        <f t="shared" si="8"/>
        <v/>
      </c>
      <c r="B293" s="31">
        <v>27851</v>
      </c>
      <c r="C293" s="15">
        <v>0.39401765690331447</v>
      </c>
      <c r="D293" s="63"/>
      <c r="E293" s="16">
        <f t="shared" si="9"/>
        <v>0</v>
      </c>
    </row>
    <row r="294" spans="1:5">
      <c r="A294" s="27" t="str">
        <f t="shared" si="8"/>
        <v/>
      </c>
      <c r="B294" s="31">
        <v>27881</v>
      </c>
      <c r="C294" s="15">
        <v>0.39035587941598343</v>
      </c>
      <c r="D294" s="63"/>
      <c r="E294" s="16">
        <f t="shared" si="9"/>
        <v>0</v>
      </c>
    </row>
    <row r="295" spans="1:5">
      <c r="A295" s="27" t="str">
        <f t="shared" si="8"/>
        <v/>
      </c>
      <c r="B295" s="31">
        <v>27912</v>
      </c>
      <c r="C295" s="15">
        <v>0.38796804216442138</v>
      </c>
      <c r="D295" s="63"/>
      <c r="E295" s="16">
        <f t="shared" si="9"/>
        <v>0</v>
      </c>
    </row>
    <row r="296" spans="1:5">
      <c r="A296" s="27" t="str">
        <f t="shared" si="8"/>
        <v/>
      </c>
      <c r="B296" s="31">
        <v>27942</v>
      </c>
      <c r="C296" s="15">
        <v>0.38842329037210177</v>
      </c>
      <c r="D296" s="63"/>
      <c r="E296" s="16">
        <f t="shared" si="9"/>
        <v>0</v>
      </c>
    </row>
    <row r="297" spans="1:5">
      <c r="A297" s="27" t="str">
        <f t="shared" si="8"/>
        <v/>
      </c>
      <c r="B297" s="31">
        <v>27973</v>
      </c>
      <c r="C297" s="15">
        <v>0.39538172434369706</v>
      </c>
      <c r="D297" s="63"/>
      <c r="E297" s="16">
        <f t="shared" si="9"/>
        <v>0</v>
      </c>
    </row>
    <row r="298" spans="1:5">
      <c r="A298" s="27" t="str">
        <f t="shared" si="8"/>
        <v/>
      </c>
      <c r="B298" s="31">
        <v>28004</v>
      </c>
      <c r="C298" s="15">
        <v>0.40168779605737753</v>
      </c>
      <c r="D298" s="63"/>
      <c r="E298" s="16">
        <f t="shared" si="9"/>
        <v>0</v>
      </c>
    </row>
    <row r="299" spans="1:5">
      <c r="A299" s="27" t="str">
        <f t="shared" si="8"/>
        <v/>
      </c>
      <c r="B299" s="31">
        <v>28034</v>
      </c>
      <c r="C299" s="15">
        <v>0.41165483329622321</v>
      </c>
      <c r="D299" s="63"/>
      <c r="E299" s="16">
        <f t="shared" si="9"/>
        <v>0</v>
      </c>
    </row>
    <row r="300" spans="1:5">
      <c r="A300" s="27" t="str">
        <f t="shared" si="8"/>
        <v/>
      </c>
      <c r="B300" s="31">
        <v>28065</v>
      </c>
      <c r="C300" s="15">
        <v>0.41443273646062262</v>
      </c>
      <c r="D300" s="63"/>
      <c r="E300" s="16">
        <f t="shared" si="9"/>
        <v>0</v>
      </c>
    </row>
    <row r="301" spans="1:5">
      <c r="A301" s="27" t="str">
        <f t="shared" si="8"/>
        <v/>
      </c>
      <c r="B301" s="32">
        <v>28095</v>
      </c>
      <c r="C301" s="17">
        <v>0.41965102230940277</v>
      </c>
      <c r="D301" s="64"/>
      <c r="E301" s="18">
        <f t="shared" si="9"/>
        <v>0</v>
      </c>
    </row>
    <row r="302" spans="1:5">
      <c r="A302" s="28">
        <f t="shared" si="8"/>
        <v>1977</v>
      </c>
      <c r="B302" s="29">
        <v>28126</v>
      </c>
      <c r="C302" s="19">
        <v>0.41792053937728257</v>
      </c>
      <c r="D302" s="61"/>
      <c r="E302" s="20">
        <f t="shared" si="9"/>
        <v>0</v>
      </c>
    </row>
    <row r="303" spans="1:5">
      <c r="A303" s="27" t="str">
        <f t="shared" si="8"/>
        <v/>
      </c>
      <c r="B303" s="30">
        <v>28157</v>
      </c>
      <c r="C303" s="13">
        <v>0.41581683571493799</v>
      </c>
      <c r="D303" s="62"/>
      <c r="E303" s="14">
        <f t="shared" si="9"/>
        <v>0</v>
      </c>
    </row>
    <row r="304" spans="1:5">
      <c r="A304" s="27" t="str">
        <f t="shared" si="8"/>
        <v/>
      </c>
      <c r="B304" s="31">
        <v>28185</v>
      </c>
      <c r="C304" s="15">
        <v>0.41812243982626168</v>
      </c>
      <c r="D304" s="63"/>
      <c r="E304" s="16">
        <f t="shared" si="9"/>
        <v>0</v>
      </c>
    </row>
    <row r="305" spans="1:5">
      <c r="A305" s="27" t="str">
        <f t="shared" si="8"/>
        <v/>
      </c>
      <c r="B305" s="31">
        <v>28216</v>
      </c>
      <c r="C305" s="15">
        <v>0.42119106535179041</v>
      </c>
      <c r="D305" s="63"/>
      <c r="E305" s="16">
        <f t="shared" si="9"/>
        <v>0</v>
      </c>
    </row>
    <row r="306" spans="1:5">
      <c r="A306" s="27" t="str">
        <f t="shared" si="8"/>
        <v/>
      </c>
      <c r="B306" s="31">
        <v>28246</v>
      </c>
      <c r="C306" s="15">
        <v>0.42394079060897943</v>
      </c>
      <c r="D306" s="63"/>
      <c r="E306" s="16">
        <f t="shared" si="9"/>
        <v>0</v>
      </c>
    </row>
    <row r="307" spans="1:5">
      <c r="A307" s="27" t="str">
        <f t="shared" si="8"/>
        <v/>
      </c>
      <c r="B307" s="31">
        <v>28277</v>
      </c>
      <c r="C307" s="15">
        <v>0.42452976676151744</v>
      </c>
      <c r="D307" s="63"/>
      <c r="E307" s="16">
        <f t="shared" si="9"/>
        <v>0</v>
      </c>
    </row>
    <row r="308" spans="1:5">
      <c r="A308" s="27" t="str">
        <f t="shared" si="8"/>
        <v/>
      </c>
      <c r="B308" s="31">
        <v>28307</v>
      </c>
      <c r="C308" s="15">
        <v>0.43827047005667685</v>
      </c>
      <c r="D308" s="63"/>
      <c r="E308" s="16">
        <f t="shared" si="9"/>
        <v>0</v>
      </c>
    </row>
    <row r="309" spans="1:5">
      <c r="A309" s="27" t="str">
        <f t="shared" si="8"/>
        <v/>
      </c>
      <c r="B309" s="31">
        <v>28338</v>
      </c>
      <c r="C309" s="15">
        <v>0.43168457054668014</v>
      </c>
      <c r="D309" s="63"/>
      <c r="E309" s="16">
        <f t="shared" si="9"/>
        <v>0</v>
      </c>
    </row>
    <row r="310" spans="1:5">
      <c r="A310" s="27" t="str">
        <f t="shared" si="8"/>
        <v/>
      </c>
      <c r="B310" s="31">
        <v>28369</v>
      </c>
      <c r="C310" s="15">
        <v>0.4303361509170523</v>
      </c>
      <c r="D310" s="63"/>
      <c r="E310" s="16">
        <f t="shared" si="9"/>
        <v>0</v>
      </c>
    </row>
    <row r="311" spans="1:5">
      <c r="A311" s="27" t="str">
        <f t="shared" si="8"/>
        <v/>
      </c>
      <c r="B311" s="31">
        <v>28399</v>
      </c>
      <c r="C311" s="15">
        <v>0.43904611872636617</v>
      </c>
      <c r="D311" s="63"/>
      <c r="E311" s="16">
        <f t="shared" si="9"/>
        <v>0</v>
      </c>
    </row>
    <row r="312" spans="1:5">
      <c r="A312" s="27" t="str">
        <f t="shared" si="8"/>
        <v/>
      </c>
      <c r="B312" s="31">
        <v>28430</v>
      </c>
      <c r="C312" s="15">
        <v>0.44633452166126786</v>
      </c>
      <c r="D312" s="63"/>
      <c r="E312" s="16">
        <f t="shared" si="9"/>
        <v>0</v>
      </c>
    </row>
    <row r="313" spans="1:5">
      <c r="A313" s="27" t="str">
        <f t="shared" si="8"/>
        <v/>
      </c>
      <c r="B313" s="32">
        <v>28460</v>
      </c>
      <c r="C313" s="17">
        <v>0.46499599388357504</v>
      </c>
      <c r="D313" s="64"/>
      <c r="E313" s="18">
        <f t="shared" si="9"/>
        <v>0</v>
      </c>
    </row>
    <row r="314" spans="1:5">
      <c r="A314" s="28">
        <f t="shared" si="8"/>
        <v>1978</v>
      </c>
      <c r="B314" s="29">
        <v>28491</v>
      </c>
      <c r="C314" s="19">
        <v>0.4721999584481732</v>
      </c>
      <c r="D314" s="61"/>
      <c r="E314" s="20">
        <f t="shared" si="9"/>
        <v>0</v>
      </c>
    </row>
    <row r="315" spans="1:5">
      <c r="A315" s="27" t="str">
        <f t="shared" si="8"/>
        <v/>
      </c>
      <c r="B315" s="30">
        <v>28522</v>
      </c>
      <c r="C315" s="13">
        <v>0.48142575287731071</v>
      </c>
      <c r="D315" s="62"/>
      <c r="E315" s="14">
        <f t="shared" si="9"/>
        <v>0</v>
      </c>
    </row>
    <row r="316" spans="1:5">
      <c r="A316" s="27" t="str">
        <f t="shared" si="8"/>
        <v/>
      </c>
      <c r="B316" s="31">
        <v>28550</v>
      </c>
      <c r="C316" s="15">
        <v>0.49181464242926476</v>
      </c>
      <c r="D316" s="63"/>
      <c r="E316" s="16">
        <f t="shared" si="9"/>
        <v>0</v>
      </c>
    </row>
    <row r="317" spans="1:5">
      <c r="A317" s="27" t="str">
        <f t="shared" si="8"/>
        <v/>
      </c>
      <c r="B317" s="31">
        <v>28581</v>
      </c>
      <c r="C317" s="15">
        <v>0.48963884435517702</v>
      </c>
      <c r="D317" s="63"/>
      <c r="E317" s="16">
        <f t="shared" si="9"/>
        <v>0</v>
      </c>
    </row>
    <row r="318" spans="1:5">
      <c r="A318" s="27" t="str">
        <f t="shared" si="8"/>
        <v/>
      </c>
      <c r="B318" s="31">
        <v>28611</v>
      </c>
      <c r="C318" s="15">
        <v>0.47497083880285373</v>
      </c>
      <c r="D318" s="63"/>
      <c r="E318" s="16">
        <f t="shared" si="9"/>
        <v>0</v>
      </c>
    </row>
    <row r="319" spans="1:5">
      <c r="A319" s="27" t="str">
        <f t="shared" si="8"/>
        <v/>
      </c>
      <c r="B319" s="31">
        <v>28642</v>
      </c>
      <c r="C319" s="15">
        <v>0.47984303259125483</v>
      </c>
      <c r="D319" s="63"/>
      <c r="E319" s="16">
        <f t="shared" si="9"/>
        <v>0</v>
      </c>
    </row>
    <row r="320" spans="1:5">
      <c r="A320" s="27" t="str">
        <f t="shared" si="8"/>
        <v/>
      </c>
      <c r="B320" s="31">
        <v>28672</v>
      </c>
      <c r="C320" s="15">
        <v>0.48646683112009315</v>
      </c>
      <c r="D320" s="63"/>
      <c r="E320" s="16">
        <f t="shared" si="9"/>
        <v>0</v>
      </c>
    </row>
    <row r="321" spans="1:5">
      <c r="A321" s="27" t="str">
        <f t="shared" si="8"/>
        <v/>
      </c>
      <c r="B321" s="31">
        <v>28703</v>
      </c>
      <c r="C321" s="15">
        <v>0.50083878822615446</v>
      </c>
      <c r="D321" s="63"/>
      <c r="E321" s="16">
        <f t="shared" si="9"/>
        <v>0</v>
      </c>
    </row>
    <row r="322" spans="1:5">
      <c r="A322" s="27" t="str">
        <f t="shared" si="8"/>
        <v/>
      </c>
      <c r="B322" s="31">
        <v>28734</v>
      </c>
      <c r="C322" s="15">
        <v>0.50777844702101815</v>
      </c>
      <c r="D322" s="63"/>
      <c r="E322" s="16">
        <f t="shared" si="9"/>
        <v>0</v>
      </c>
    </row>
    <row r="323" spans="1:5">
      <c r="A323" s="27" t="str">
        <f t="shared" ref="A323:A386" si="10">IF(MONTH(B323)=1,YEAR(B323),"")</f>
        <v/>
      </c>
      <c r="B323" s="31">
        <v>28764</v>
      </c>
      <c r="C323" s="15">
        <v>0.5442983552605577</v>
      </c>
      <c r="D323" s="63"/>
      <c r="E323" s="16">
        <f t="shared" ref="E323:E386" si="11">D323*C323</f>
        <v>0</v>
      </c>
    </row>
    <row r="324" spans="1:5">
      <c r="A324" s="27" t="str">
        <f t="shared" si="10"/>
        <v/>
      </c>
      <c r="B324" s="31">
        <v>28795</v>
      </c>
      <c r="C324" s="15">
        <v>0.52507176521506582</v>
      </c>
      <c r="D324" s="63"/>
      <c r="E324" s="16">
        <f t="shared" si="11"/>
        <v>0</v>
      </c>
    </row>
    <row r="325" spans="1:5">
      <c r="A325" s="27" t="str">
        <f t="shared" si="10"/>
        <v/>
      </c>
      <c r="B325" s="32">
        <v>28825</v>
      </c>
      <c r="C325" s="17">
        <v>0.53217267486389352</v>
      </c>
      <c r="D325" s="64"/>
      <c r="E325" s="18">
        <f t="shared" si="11"/>
        <v>0</v>
      </c>
    </row>
    <row r="326" spans="1:5">
      <c r="A326" s="28">
        <f t="shared" si="10"/>
        <v>1979</v>
      </c>
      <c r="B326" s="29">
        <v>28856</v>
      </c>
      <c r="C326" s="19">
        <v>0.54055580404258974</v>
      </c>
      <c r="D326" s="61"/>
      <c r="E326" s="20">
        <f t="shared" si="11"/>
        <v>0</v>
      </c>
    </row>
    <row r="327" spans="1:5">
      <c r="A327" s="27" t="str">
        <f t="shared" si="10"/>
        <v/>
      </c>
      <c r="B327" s="30">
        <v>28887</v>
      </c>
      <c r="C327" s="13">
        <v>0.53862107591122399</v>
      </c>
      <c r="D327" s="62"/>
      <c r="E327" s="14">
        <f t="shared" si="11"/>
        <v>0</v>
      </c>
    </row>
    <row r="328" spans="1:5">
      <c r="A328" s="27" t="str">
        <f t="shared" si="10"/>
        <v/>
      </c>
      <c r="B328" s="31">
        <v>28915</v>
      </c>
      <c r="C328" s="15">
        <v>0.53754519090506714</v>
      </c>
      <c r="D328" s="63"/>
      <c r="E328" s="16">
        <f t="shared" si="11"/>
        <v>0</v>
      </c>
    </row>
    <row r="329" spans="1:5">
      <c r="A329" s="27" t="str">
        <f t="shared" si="10"/>
        <v/>
      </c>
      <c r="B329" s="31">
        <v>28946</v>
      </c>
      <c r="C329" s="15">
        <v>0.52744974900809383</v>
      </c>
      <c r="D329" s="63"/>
      <c r="E329" s="16">
        <f t="shared" si="11"/>
        <v>0</v>
      </c>
    </row>
    <row r="330" spans="1:5">
      <c r="A330" s="27" t="str">
        <f t="shared" si="10"/>
        <v/>
      </c>
      <c r="B330" s="31">
        <v>28976</v>
      </c>
      <c r="C330" s="15">
        <v>0.52421713100167333</v>
      </c>
      <c r="D330" s="63"/>
      <c r="E330" s="16">
        <f t="shared" si="11"/>
        <v>0</v>
      </c>
    </row>
    <row r="331" spans="1:5">
      <c r="A331" s="27" t="str">
        <f t="shared" si="10"/>
        <v/>
      </c>
      <c r="B331" s="31">
        <v>29007</v>
      </c>
      <c r="C331" s="15">
        <v>0.53083997183287135</v>
      </c>
      <c r="D331" s="63"/>
      <c r="E331" s="16">
        <f t="shared" si="11"/>
        <v>0</v>
      </c>
    </row>
    <row r="332" spans="1:5">
      <c r="A332" s="27" t="str">
        <f t="shared" si="10"/>
        <v/>
      </c>
      <c r="B332" s="31">
        <v>29037</v>
      </c>
      <c r="C332" s="15">
        <v>0.54816781880941134</v>
      </c>
      <c r="D332" s="63"/>
      <c r="E332" s="16">
        <f t="shared" si="11"/>
        <v>0</v>
      </c>
    </row>
    <row r="333" spans="1:5">
      <c r="A333" s="27" t="str">
        <f t="shared" si="10"/>
        <v/>
      </c>
      <c r="B333" s="31">
        <v>29068</v>
      </c>
      <c r="C333" s="15">
        <v>0.54666133386739291</v>
      </c>
      <c r="D333" s="63"/>
      <c r="E333" s="16">
        <f t="shared" si="11"/>
        <v>0</v>
      </c>
    </row>
    <row r="334" spans="1:5">
      <c r="A334" s="27" t="str">
        <f t="shared" si="10"/>
        <v/>
      </c>
      <c r="B334" s="31">
        <v>29099</v>
      </c>
      <c r="C334" s="15">
        <v>0.55757574079171557</v>
      </c>
      <c r="D334" s="63"/>
      <c r="E334" s="16">
        <f t="shared" si="11"/>
        <v>0</v>
      </c>
    </row>
    <row r="335" spans="1:5">
      <c r="A335" s="27" t="str">
        <f t="shared" si="10"/>
        <v/>
      </c>
      <c r="B335" s="31">
        <v>29129</v>
      </c>
      <c r="C335" s="15">
        <v>0.55884018697728988</v>
      </c>
      <c r="D335" s="63"/>
      <c r="E335" s="16">
        <f t="shared" si="11"/>
        <v>0</v>
      </c>
    </row>
    <row r="336" spans="1:5">
      <c r="A336" s="27" t="str">
        <f t="shared" si="10"/>
        <v/>
      </c>
      <c r="B336" s="31">
        <v>29160</v>
      </c>
      <c r="C336" s="15">
        <v>0.56469569485613114</v>
      </c>
      <c r="D336" s="63"/>
      <c r="E336" s="16">
        <f t="shared" si="11"/>
        <v>0</v>
      </c>
    </row>
    <row r="337" spans="1:5">
      <c r="A337" s="27" t="str">
        <f t="shared" si="10"/>
        <v/>
      </c>
      <c r="B337" s="32">
        <v>29190</v>
      </c>
      <c r="C337" s="17">
        <v>0.57670548918123588</v>
      </c>
      <c r="D337" s="64"/>
      <c r="E337" s="18">
        <f t="shared" si="11"/>
        <v>0</v>
      </c>
    </row>
    <row r="338" spans="1:5">
      <c r="A338" s="28">
        <f t="shared" si="10"/>
        <v>1980</v>
      </c>
      <c r="B338" s="29">
        <v>29221</v>
      </c>
      <c r="C338" s="19">
        <v>0.57985629995482824</v>
      </c>
      <c r="D338" s="61"/>
      <c r="E338" s="20">
        <f t="shared" si="11"/>
        <v>0</v>
      </c>
    </row>
    <row r="339" spans="1:5">
      <c r="A339" s="27" t="str">
        <f t="shared" si="10"/>
        <v/>
      </c>
      <c r="B339" s="30">
        <v>29252</v>
      </c>
      <c r="C339" s="13">
        <v>0.57202908447920253</v>
      </c>
      <c r="D339" s="62"/>
      <c r="E339" s="14">
        <f t="shared" si="11"/>
        <v>0</v>
      </c>
    </row>
    <row r="340" spans="1:5">
      <c r="A340" s="27" t="str">
        <f t="shared" si="10"/>
        <v/>
      </c>
      <c r="B340" s="31">
        <v>29281</v>
      </c>
      <c r="C340" s="15">
        <v>0.54039483745766737</v>
      </c>
      <c r="D340" s="63"/>
      <c r="E340" s="16">
        <f t="shared" si="11"/>
        <v>0</v>
      </c>
    </row>
    <row r="341" spans="1:5">
      <c r="A341" s="27" t="str">
        <f t="shared" si="10"/>
        <v/>
      </c>
      <c r="B341" s="31">
        <v>29312</v>
      </c>
      <c r="C341" s="15">
        <v>0.53310180571777976</v>
      </c>
      <c r="D341" s="63"/>
      <c r="E341" s="16">
        <f t="shared" si="11"/>
        <v>0</v>
      </c>
    </row>
    <row r="342" spans="1:5">
      <c r="A342" s="27" t="str">
        <f t="shared" si="10"/>
        <v/>
      </c>
      <c r="B342" s="31">
        <v>29342</v>
      </c>
      <c r="C342" s="15">
        <v>0.55827637063660618</v>
      </c>
      <c r="D342" s="63"/>
      <c r="E342" s="16">
        <f t="shared" si="11"/>
        <v>0</v>
      </c>
    </row>
    <row r="343" spans="1:5">
      <c r="A343" s="27" t="str">
        <f t="shared" si="10"/>
        <v/>
      </c>
      <c r="B343" s="31">
        <v>29373</v>
      </c>
      <c r="C343" s="15">
        <v>0.56584415455525361</v>
      </c>
      <c r="D343" s="63"/>
      <c r="E343" s="16">
        <f t="shared" si="11"/>
        <v>0</v>
      </c>
    </row>
    <row r="344" spans="1:5">
      <c r="A344" s="27" t="str">
        <f t="shared" si="10"/>
        <v/>
      </c>
      <c r="B344" s="31">
        <v>29403</v>
      </c>
      <c r="C344" s="15">
        <v>0.57245017832165312</v>
      </c>
      <c r="D344" s="63"/>
      <c r="E344" s="16">
        <f t="shared" si="11"/>
        <v>0</v>
      </c>
    </row>
    <row r="345" spans="1:5">
      <c r="A345" s="27" t="str">
        <f t="shared" si="10"/>
        <v/>
      </c>
      <c r="B345" s="31">
        <v>29434</v>
      </c>
      <c r="C345" s="15">
        <v>0.55866574047809026</v>
      </c>
      <c r="D345" s="63"/>
      <c r="E345" s="16">
        <f t="shared" si="11"/>
        <v>0</v>
      </c>
    </row>
    <row r="346" spans="1:5">
      <c r="A346" s="27" t="str">
        <f t="shared" si="10"/>
        <v/>
      </c>
      <c r="B346" s="31">
        <v>29465</v>
      </c>
      <c r="C346" s="15">
        <v>0.55882754165452064</v>
      </c>
      <c r="D346" s="63"/>
      <c r="E346" s="16">
        <f t="shared" si="11"/>
        <v>0</v>
      </c>
    </row>
    <row r="347" spans="1:5">
      <c r="A347" s="27" t="str">
        <f t="shared" si="10"/>
        <v/>
      </c>
      <c r="B347" s="31">
        <v>29495</v>
      </c>
      <c r="C347" s="15">
        <v>0.54280473181594002</v>
      </c>
      <c r="D347" s="63"/>
      <c r="E347" s="16">
        <f t="shared" si="11"/>
        <v>0</v>
      </c>
    </row>
    <row r="348" spans="1:5">
      <c r="A348" s="27" t="str">
        <f t="shared" si="10"/>
        <v/>
      </c>
      <c r="B348" s="31">
        <v>29526</v>
      </c>
      <c r="C348" s="15">
        <v>0.52113117409509724</v>
      </c>
      <c r="D348" s="63"/>
      <c r="E348" s="16">
        <f t="shared" si="11"/>
        <v>0</v>
      </c>
    </row>
    <row r="349" spans="1:5">
      <c r="A349" s="27" t="str">
        <f t="shared" si="10"/>
        <v/>
      </c>
      <c r="B349" s="32">
        <v>29556</v>
      </c>
      <c r="C349" s="17">
        <v>0.5076927662500732</v>
      </c>
      <c r="D349" s="64"/>
      <c r="E349" s="18">
        <f t="shared" si="11"/>
        <v>0</v>
      </c>
    </row>
    <row r="350" spans="1:5">
      <c r="A350" s="28">
        <f t="shared" si="10"/>
        <v>1981</v>
      </c>
      <c r="B350" s="29">
        <v>29587</v>
      </c>
      <c r="C350" s="19">
        <v>0.49771166936563299</v>
      </c>
      <c r="D350" s="61"/>
      <c r="E350" s="20">
        <f t="shared" si="11"/>
        <v>0</v>
      </c>
    </row>
    <row r="351" spans="1:5">
      <c r="A351" s="27" t="str">
        <f t="shared" si="10"/>
        <v/>
      </c>
      <c r="B351" s="30">
        <v>29618</v>
      </c>
      <c r="C351" s="13">
        <v>0.46756702149956664</v>
      </c>
      <c r="D351" s="62"/>
      <c r="E351" s="14">
        <f t="shared" si="11"/>
        <v>0</v>
      </c>
    </row>
    <row r="352" spans="1:5">
      <c r="A352" s="27" t="str">
        <f t="shared" si="10"/>
        <v/>
      </c>
      <c r="B352" s="31">
        <v>29646</v>
      </c>
      <c r="C352" s="15">
        <v>0.47497891153998706</v>
      </c>
      <c r="D352" s="63"/>
      <c r="E352" s="16">
        <f t="shared" si="11"/>
        <v>0</v>
      </c>
    </row>
    <row r="353" spans="1:5">
      <c r="A353" s="27" t="str">
        <f t="shared" si="10"/>
        <v/>
      </c>
      <c r="B353" s="31">
        <v>30042</v>
      </c>
      <c r="C353" s="15">
        <v>0.46219296437323948</v>
      </c>
      <c r="D353" s="63"/>
      <c r="E353" s="16">
        <f t="shared" si="11"/>
        <v>0</v>
      </c>
    </row>
    <row r="354" spans="1:5">
      <c r="A354" s="27" t="str">
        <f t="shared" si="10"/>
        <v/>
      </c>
      <c r="B354" s="31">
        <v>29707</v>
      </c>
      <c r="C354" s="15">
        <v>0.436008930669262</v>
      </c>
      <c r="D354" s="63"/>
      <c r="E354" s="16">
        <f t="shared" si="11"/>
        <v>0</v>
      </c>
    </row>
    <row r="355" spans="1:5">
      <c r="A355" s="27" t="str">
        <f t="shared" si="10"/>
        <v/>
      </c>
      <c r="B355" s="31">
        <v>29738</v>
      </c>
      <c r="C355" s="15">
        <v>0.42053673787935453</v>
      </c>
      <c r="D355" s="63"/>
      <c r="E355" s="16">
        <f t="shared" si="11"/>
        <v>0</v>
      </c>
    </row>
    <row r="356" spans="1:5">
      <c r="A356" s="27" t="str">
        <f t="shared" si="10"/>
        <v/>
      </c>
      <c r="B356" s="31">
        <v>29768</v>
      </c>
      <c r="C356" s="15">
        <v>0.40977287789624806</v>
      </c>
      <c r="D356" s="63"/>
      <c r="E356" s="16">
        <f t="shared" si="11"/>
        <v>0</v>
      </c>
    </row>
    <row r="357" spans="1:5">
      <c r="A357" s="27" t="str">
        <f t="shared" si="10"/>
        <v/>
      </c>
      <c r="B357" s="31">
        <v>29799</v>
      </c>
      <c r="C357" s="15">
        <v>0.3998814030338349</v>
      </c>
      <c r="D357" s="63"/>
      <c r="E357" s="16">
        <f t="shared" si="11"/>
        <v>0</v>
      </c>
    </row>
    <row r="358" spans="1:5">
      <c r="A358" s="27" t="str">
        <f t="shared" si="10"/>
        <v/>
      </c>
      <c r="B358" s="31">
        <v>29830</v>
      </c>
      <c r="C358" s="15">
        <v>0.42545046409517345</v>
      </c>
      <c r="D358" s="63"/>
      <c r="E358" s="16">
        <f t="shared" si="11"/>
        <v>0</v>
      </c>
    </row>
    <row r="359" spans="1:5">
      <c r="A359" s="27" t="str">
        <f t="shared" si="10"/>
        <v/>
      </c>
      <c r="B359" s="31">
        <v>29860</v>
      </c>
      <c r="C359" s="15">
        <v>0.44370396563859693</v>
      </c>
      <c r="D359" s="63"/>
      <c r="E359" s="16">
        <f t="shared" si="11"/>
        <v>0</v>
      </c>
    </row>
    <row r="360" spans="1:5">
      <c r="A360" s="27" t="str">
        <f t="shared" si="10"/>
        <v/>
      </c>
      <c r="B360" s="31">
        <v>29891</v>
      </c>
      <c r="C360" s="15">
        <v>0.44861532756630562</v>
      </c>
      <c r="D360" s="63"/>
      <c r="E360" s="16">
        <f t="shared" si="11"/>
        <v>0</v>
      </c>
    </row>
    <row r="361" spans="1:5">
      <c r="A361" s="27" t="str">
        <f t="shared" si="10"/>
        <v/>
      </c>
      <c r="B361" s="32">
        <v>29921</v>
      </c>
      <c r="C361" s="17">
        <v>0.44293516968347535</v>
      </c>
      <c r="D361" s="64"/>
      <c r="E361" s="18">
        <f t="shared" si="11"/>
        <v>0</v>
      </c>
    </row>
    <row r="362" spans="1:5">
      <c r="A362" s="28">
        <f t="shared" si="10"/>
        <v>1982</v>
      </c>
      <c r="B362" s="29">
        <v>29952</v>
      </c>
      <c r="C362" s="19">
        <v>0.43602121433955282</v>
      </c>
      <c r="D362" s="61"/>
      <c r="E362" s="20">
        <f t="shared" si="11"/>
        <v>0</v>
      </c>
    </row>
    <row r="363" spans="1:5">
      <c r="A363" s="27" t="str">
        <f t="shared" si="10"/>
        <v/>
      </c>
      <c r="B363" s="30">
        <v>29983</v>
      </c>
      <c r="C363" s="13">
        <v>0.42266666895437988</v>
      </c>
      <c r="D363" s="62"/>
      <c r="E363" s="14">
        <f t="shared" si="11"/>
        <v>0</v>
      </c>
    </row>
    <row r="364" spans="1:5">
      <c r="A364" s="27" t="str">
        <f t="shared" si="10"/>
        <v/>
      </c>
      <c r="B364" s="31">
        <v>30011</v>
      </c>
      <c r="C364" s="15">
        <v>0.4201998615747119</v>
      </c>
      <c r="D364" s="63"/>
      <c r="E364" s="16">
        <f t="shared" si="11"/>
        <v>0</v>
      </c>
    </row>
    <row r="365" spans="1:5">
      <c r="A365" s="27" t="str">
        <f t="shared" si="10"/>
        <v/>
      </c>
      <c r="B365" s="31">
        <v>30042</v>
      </c>
      <c r="C365" s="15">
        <v>0.41724308091147777</v>
      </c>
      <c r="D365" s="63"/>
      <c r="E365" s="16">
        <f t="shared" si="11"/>
        <v>0</v>
      </c>
    </row>
    <row r="366" spans="1:5">
      <c r="A366" s="27" t="str">
        <f t="shared" si="10"/>
        <v/>
      </c>
      <c r="B366" s="31">
        <v>30072</v>
      </c>
      <c r="C366" s="15">
        <v>0.43241880629327056</v>
      </c>
      <c r="D366" s="63"/>
      <c r="E366" s="16">
        <f t="shared" si="11"/>
        <v>0</v>
      </c>
    </row>
    <row r="367" spans="1:5">
      <c r="A367" s="27" t="str">
        <f t="shared" si="10"/>
        <v/>
      </c>
      <c r="B367" s="31">
        <v>30103</v>
      </c>
      <c r="C367" s="15">
        <v>0.41176909039372944</v>
      </c>
      <c r="D367" s="63"/>
      <c r="E367" s="16">
        <f t="shared" si="11"/>
        <v>0</v>
      </c>
    </row>
    <row r="368" spans="1:5">
      <c r="A368" s="27" t="str">
        <f t="shared" si="10"/>
        <v/>
      </c>
      <c r="B368" s="31">
        <v>30133</v>
      </c>
      <c r="C368" s="15">
        <v>0.40554506334507245</v>
      </c>
      <c r="D368" s="63"/>
      <c r="E368" s="16">
        <f t="shared" si="11"/>
        <v>0</v>
      </c>
    </row>
    <row r="369" spans="1:5">
      <c r="A369" s="27" t="str">
        <f t="shared" si="10"/>
        <v/>
      </c>
      <c r="B369" s="31">
        <v>30164</v>
      </c>
      <c r="C369" s="15">
        <v>0.40308173532479397</v>
      </c>
      <c r="D369" s="63"/>
      <c r="E369" s="16">
        <f t="shared" si="11"/>
        <v>0</v>
      </c>
    </row>
    <row r="370" spans="1:5">
      <c r="A370" s="27" t="str">
        <f t="shared" si="10"/>
        <v/>
      </c>
      <c r="B370" s="31">
        <v>30195</v>
      </c>
      <c r="C370" s="15">
        <v>0.39914996061493013</v>
      </c>
      <c r="D370" s="63"/>
      <c r="E370" s="16">
        <f t="shared" si="11"/>
        <v>0</v>
      </c>
    </row>
    <row r="371" spans="1:5">
      <c r="A371" s="27" t="str">
        <f t="shared" si="10"/>
        <v/>
      </c>
      <c r="B371" s="31">
        <v>30225</v>
      </c>
      <c r="C371" s="15">
        <v>0.39497046776295847</v>
      </c>
      <c r="D371" s="63"/>
      <c r="E371" s="16">
        <f t="shared" si="11"/>
        <v>0</v>
      </c>
    </row>
    <row r="372" spans="1:5">
      <c r="A372" s="27" t="str">
        <f t="shared" si="10"/>
        <v/>
      </c>
      <c r="B372" s="31">
        <v>30256</v>
      </c>
      <c r="C372" s="15">
        <v>0.39157520181894956</v>
      </c>
      <c r="D372" s="63"/>
      <c r="E372" s="16">
        <f t="shared" si="11"/>
        <v>0</v>
      </c>
    </row>
    <row r="373" spans="1:5">
      <c r="A373" s="27" t="str">
        <f t="shared" si="10"/>
        <v/>
      </c>
      <c r="B373" s="32">
        <v>30286</v>
      </c>
      <c r="C373" s="17">
        <v>0.41340879531730534</v>
      </c>
      <c r="D373" s="64"/>
      <c r="E373" s="18">
        <f t="shared" si="11"/>
        <v>0</v>
      </c>
    </row>
    <row r="374" spans="1:5">
      <c r="A374" s="28">
        <f t="shared" si="10"/>
        <v>1983</v>
      </c>
      <c r="B374" s="29">
        <v>30317</v>
      </c>
      <c r="C374" s="19">
        <v>0.41866852454804876</v>
      </c>
      <c r="D374" s="61"/>
      <c r="E374" s="20">
        <f t="shared" si="11"/>
        <v>0</v>
      </c>
    </row>
    <row r="375" spans="1:5">
      <c r="A375" s="27" t="str">
        <f t="shared" si="10"/>
        <v/>
      </c>
      <c r="B375" s="30">
        <v>30348</v>
      </c>
      <c r="C375" s="13">
        <v>0.41192742532647325</v>
      </c>
      <c r="D375" s="62"/>
      <c r="E375" s="14">
        <f t="shared" si="11"/>
        <v>0</v>
      </c>
    </row>
    <row r="376" spans="1:5">
      <c r="A376" s="27" t="str">
        <f t="shared" si="10"/>
        <v/>
      </c>
      <c r="B376" s="31">
        <v>30376</v>
      </c>
      <c r="C376" s="15">
        <v>0.41478561498686256</v>
      </c>
      <c r="D376" s="63"/>
      <c r="E376" s="16">
        <f t="shared" si="11"/>
        <v>0</v>
      </c>
    </row>
    <row r="377" spans="1:5">
      <c r="A377" s="27" t="str">
        <f t="shared" si="10"/>
        <v/>
      </c>
      <c r="B377" s="31">
        <v>30407</v>
      </c>
      <c r="C377" s="15">
        <v>0.40989759311471891</v>
      </c>
      <c r="D377" s="63"/>
      <c r="E377" s="16">
        <f t="shared" si="11"/>
        <v>0</v>
      </c>
    </row>
    <row r="378" spans="1:5">
      <c r="A378" s="27" t="str">
        <f t="shared" si="10"/>
        <v/>
      </c>
      <c r="B378" s="31">
        <v>30437</v>
      </c>
      <c r="C378" s="15">
        <v>0.4054695668880674</v>
      </c>
      <c r="D378" s="63"/>
      <c r="E378" s="16">
        <f t="shared" si="11"/>
        <v>0</v>
      </c>
    </row>
    <row r="379" spans="1:5">
      <c r="A379" s="27" t="str">
        <f t="shared" si="10"/>
        <v/>
      </c>
      <c r="B379" s="31">
        <v>30468</v>
      </c>
      <c r="C379" s="15">
        <v>0.39232379752877516</v>
      </c>
      <c r="D379" s="63"/>
      <c r="E379" s="16">
        <f t="shared" si="11"/>
        <v>0</v>
      </c>
    </row>
    <row r="380" spans="1:5">
      <c r="A380" s="27" t="str">
        <f t="shared" si="10"/>
        <v/>
      </c>
      <c r="B380" s="31">
        <v>30498</v>
      </c>
      <c r="C380" s="15">
        <v>0.38592560980875767</v>
      </c>
      <c r="D380" s="63"/>
      <c r="E380" s="16">
        <f t="shared" si="11"/>
        <v>0</v>
      </c>
    </row>
    <row r="381" spans="1:5">
      <c r="A381" s="27" t="str">
        <f t="shared" si="10"/>
        <v/>
      </c>
      <c r="B381" s="31">
        <v>30529</v>
      </c>
      <c r="C381" s="15">
        <v>0.37407634744980817</v>
      </c>
      <c r="D381" s="63"/>
      <c r="E381" s="16">
        <f t="shared" si="11"/>
        <v>0</v>
      </c>
    </row>
    <row r="382" spans="1:5">
      <c r="A382" s="27" t="str">
        <f t="shared" si="10"/>
        <v/>
      </c>
      <c r="B382" s="31">
        <v>30560</v>
      </c>
      <c r="C382" s="15">
        <v>0.374843698196901</v>
      </c>
      <c r="D382" s="63"/>
      <c r="E382" s="16">
        <f t="shared" si="11"/>
        <v>0</v>
      </c>
    </row>
    <row r="383" spans="1:5">
      <c r="A383" s="27" t="str">
        <f t="shared" si="10"/>
        <v/>
      </c>
      <c r="B383" s="31">
        <v>30590</v>
      </c>
      <c r="C383" s="15">
        <v>0.38415910457588198</v>
      </c>
      <c r="D383" s="63"/>
      <c r="E383" s="16">
        <f t="shared" si="11"/>
        <v>0</v>
      </c>
    </row>
    <row r="384" spans="1:5">
      <c r="A384" s="27" t="str">
        <f t="shared" si="10"/>
        <v/>
      </c>
      <c r="B384" s="31">
        <v>30621</v>
      </c>
      <c r="C384" s="15">
        <v>0.37252271045942148</v>
      </c>
      <c r="D384" s="63"/>
      <c r="E384" s="16">
        <f t="shared" si="11"/>
        <v>0</v>
      </c>
    </row>
    <row r="385" spans="1:5">
      <c r="A385" s="27" t="str">
        <f t="shared" si="10"/>
        <v/>
      </c>
      <c r="B385" s="32">
        <v>30651</v>
      </c>
      <c r="C385" s="17">
        <v>0.36365420541544297</v>
      </c>
      <c r="D385" s="64"/>
      <c r="E385" s="18">
        <f t="shared" si="11"/>
        <v>0</v>
      </c>
    </row>
    <row r="386" spans="1:5">
      <c r="A386" s="28">
        <f t="shared" si="10"/>
        <v>1984</v>
      </c>
      <c r="B386" s="29">
        <v>30682</v>
      </c>
      <c r="C386" s="19">
        <v>0.35575965583202979</v>
      </c>
      <c r="D386" s="61"/>
      <c r="E386" s="20">
        <f t="shared" si="11"/>
        <v>0</v>
      </c>
    </row>
    <row r="387" spans="1:5">
      <c r="A387" s="27" t="str">
        <f t="shared" ref="A387:A450" si="12">IF(MONTH(B387)=1,YEAR(B387),"")</f>
        <v/>
      </c>
      <c r="B387" s="30">
        <v>30713</v>
      </c>
      <c r="C387" s="13">
        <v>0.37074605916214082</v>
      </c>
      <c r="D387" s="62"/>
      <c r="E387" s="14">
        <f t="shared" ref="E387:E450" si="13">D387*C387</f>
        <v>0</v>
      </c>
    </row>
    <row r="388" spans="1:5">
      <c r="A388" s="27" t="str">
        <f t="shared" si="12"/>
        <v/>
      </c>
      <c r="B388" s="31">
        <v>30742</v>
      </c>
      <c r="C388" s="15">
        <v>0.38506038130888531</v>
      </c>
      <c r="D388" s="63"/>
      <c r="E388" s="16">
        <f t="shared" si="13"/>
        <v>0</v>
      </c>
    </row>
    <row r="389" spans="1:5">
      <c r="A389" s="27" t="str">
        <f t="shared" si="12"/>
        <v/>
      </c>
      <c r="B389" s="31">
        <v>30773</v>
      </c>
      <c r="C389" s="15">
        <v>0.37779035757871643</v>
      </c>
      <c r="D389" s="63"/>
      <c r="E389" s="16">
        <f t="shared" si="13"/>
        <v>0</v>
      </c>
    </row>
    <row r="390" spans="1:5">
      <c r="A390" s="27" t="str">
        <f t="shared" si="12"/>
        <v/>
      </c>
      <c r="B390" s="31">
        <v>30803</v>
      </c>
      <c r="C390" s="15">
        <v>0.36386267162429847</v>
      </c>
      <c r="D390" s="63"/>
      <c r="E390" s="16">
        <f t="shared" si="13"/>
        <v>0</v>
      </c>
    </row>
    <row r="391" spans="1:5">
      <c r="A391" s="27" t="str">
        <f t="shared" si="12"/>
        <v/>
      </c>
      <c r="B391" s="31">
        <v>30834</v>
      </c>
      <c r="C391" s="15">
        <v>0.36509069057991211</v>
      </c>
      <c r="D391" s="63"/>
      <c r="E391" s="16">
        <f t="shared" si="13"/>
        <v>0</v>
      </c>
    </row>
    <row r="392" spans="1:5">
      <c r="A392" s="27" t="str">
        <f t="shared" si="12"/>
        <v/>
      </c>
      <c r="B392" s="31">
        <v>30864</v>
      </c>
      <c r="C392" s="15">
        <v>0.35100844053757652</v>
      </c>
      <c r="D392" s="63"/>
      <c r="E392" s="16">
        <f t="shared" si="13"/>
        <v>0</v>
      </c>
    </row>
    <row r="393" spans="1:5">
      <c r="A393" s="27" t="str">
        <f t="shared" si="12"/>
        <v/>
      </c>
      <c r="B393" s="31">
        <v>30895</v>
      </c>
      <c r="C393" s="15">
        <v>0.3465553257939728</v>
      </c>
      <c r="D393" s="63"/>
      <c r="E393" s="16">
        <f t="shared" si="13"/>
        <v>0</v>
      </c>
    </row>
    <row r="394" spans="1:5">
      <c r="A394" s="27" t="str">
        <f t="shared" si="12"/>
        <v/>
      </c>
      <c r="B394" s="31">
        <v>30926</v>
      </c>
      <c r="C394" s="15">
        <v>0.32998357269009099</v>
      </c>
      <c r="D394" s="63"/>
      <c r="E394" s="16">
        <f t="shared" si="13"/>
        <v>0</v>
      </c>
    </row>
    <row r="395" spans="1:5">
      <c r="A395" s="27" t="str">
        <f t="shared" si="12"/>
        <v/>
      </c>
      <c r="B395" s="31">
        <v>30956</v>
      </c>
      <c r="C395" s="15">
        <v>0.32601875184094176</v>
      </c>
      <c r="D395" s="63"/>
      <c r="E395" s="16">
        <f t="shared" si="13"/>
        <v>0</v>
      </c>
    </row>
    <row r="396" spans="1:5">
      <c r="A396" s="27" t="str">
        <f t="shared" si="12"/>
        <v/>
      </c>
      <c r="B396" s="31">
        <v>30987</v>
      </c>
      <c r="C396" s="15">
        <v>0.33360679196162574</v>
      </c>
      <c r="D396" s="63"/>
      <c r="E396" s="16">
        <f t="shared" si="13"/>
        <v>0</v>
      </c>
    </row>
    <row r="397" spans="1:5">
      <c r="A397" s="27" t="str">
        <f t="shared" si="12"/>
        <v/>
      </c>
      <c r="B397" s="32">
        <v>31017</v>
      </c>
      <c r="C397" s="17">
        <v>0.32214475658286346</v>
      </c>
      <c r="D397" s="64"/>
      <c r="E397" s="18">
        <f t="shared" si="13"/>
        <v>0</v>
      </c>
    </row>
    <row r="398" spans="1:5">
      <c r="A398" s="28">
        <f t="shared" si="12"/>
        <v>1985</v>
      </c>
      <c r="B398" s="29">
        <v>31048</v>
      </c>
      <c r="C398" s="19">
        <v>0.31540568726790735</v>
      </c>
      <c r="D398" s="61"/>
      <c r="E398" s="20">
        <f t="shared" si="13"/>
        <v>0</v>
      </c>
    </row>
    <row r="399" spans="1:5">
      <c r="A399" s="27" t="str">
        <f t="shared" si="12"/>
        <v/>
      </c>
      <c r="B399" s="30">
        <v>31079</v>
      </c>
      <c r="C399" s="13">
        <v>0.30295100052211804</v>
      </c>
      <c r="D399" s="62"/>
      <c r="E399" s="14">
        <f t="shared" si="13"/>
        <v>0</v>
      </c>
    </row>
    <row r="400" spans="1:5">
      <c r="A400" s="27" t="str">
        <f t="shared" si="12"/>
        <v/>
      </c>
      <c r="B400" s="31">
        <v>31107</v>
      </c>
      <c r="C400" s="15">
        <v>0.30347899184978605</v>
      </c>
      <c r="D400" s="63"/>
      <c r="E400" s="16">
        <f t="shared" si="13"/>
        <v>0</v>
      </c>
    </row>
    <row r="401" spans="1:5">
      <c r="A401" s="27" t="str">
        <f t="shared" si="12"/>
        <v/>
      </c>
      <c r="B401" s="31">
        <v>31138</v>
      </c>
      <c r="C401" s="15">
        <v>0.32326594355741717</v>
      </c>
      <c r="D401" s="63"/>
      <c r="E401" s="16">
        <f t="shared" si="13"/>
        <v>0</v>
      </c>
    </row>
    <row r="402" spans="1:5">
      <c r="A402" s="27" t="str">
        <f t="shared" si="12"/>
        <v/>
      </c>
      <c r="B402" s="31">
        <v>31168</v>
      </c>
      <c r="C402" s="15">
        <v>0.32170877416034788</v>
      </c>
      <c r="D402" s="63"/>
      <c r="E402" s="16">
        <f t="shared" si="13"/>
        <v>0</v>
      </c>
    </row>
    <row r="403" spans="1:5">
      <c r="A403" s="27" t="str">
        <f t="shared" si="12"/>
        <v/>
      </c>
      <c r="B403" s="31">
        <v>31199</v>
      </c>
      <c r="C403" s="15">
        <v>0.32643056457526198</v>
      </c>
      <c r="D403" s="63"/>
      <c r="E403" s="16">
        <f t="shared" si="13"/>
        <v>0</v>
      </c>
    </row>
    <row r="404" spans="1:5">
      <c r="A404" s="27" t="str">
        <f t="shared" si="12"/>
        <v/>
      </c>
      <c r="B404" s="31">
        <v>31229</v>
      </c>
      <c r="C404" s="15">
        <v>0.34404729911627641</v>
      </c>
      <c r="D404" s="63"/>
      <c r="E404" s="16">
        <f t="shared" si="13"/>
        <v>0</v>
      </c>
    </row>
    <row r="405" spans="1:5">
      <c r="A405" s="27" t="str">
        <f t="shared" si="12"/>
        <v/>
      </c>
      <c r="B405" s="31">
        <v>31260</v>
      </c>
      <c r="C405" s="15">
        <v>0.35799787176566344</v>
      </c>
      <c r="D405" s="63"/>
      <c r="E405" s="16">
        <f t="shared" si="13"/>
        <v>0</v>
      </c>
    </row>
    <row r="406" spans="1:5">
      <c r="A406" s="27" t="str">
        <f t="shared" si="12"/>
        <v/>
      </c>
      <c r="B406" s="31">
        <v>31291</v>
      </c>
      <c r="C406" s="15">
        <v>0.35281213558544733</v>
      </c>
      <c r="D406" s="63"/>
      <c r="E406" s="16">
        <f t="shared" si="13"/>
        <v>0</v>
      </c>
    </row>
    <row r="407" spans="1:5">
      <c r="A407" s="27" t="str">
        <f t="shared" si="12"/>
        <v/>
      </c>
      <c r="B407" s="31">
        <v>31321</v>
      </c>
      <c r="C407" s="15">
        <v>0.37814062590786401</v>
      </c>
      <c r="D407" s="63"/>
      <c r="E407" s="16">
        <f t="shared" si="13"/>
        <v>0</v>
      </c>
    </row>
    <row r="408" spans="1:5">
      <c r="A408" s="27" t="str">
        <f t="shared" si="12"/>
        <v/>
      </c>
      <c r="B408" s="31">
        <v>31352</v>
      </c>
      <c r="C408" s="15">
        <v>0.38535063868667307</v>
      </c>
      <c r="D408" s="63"/>
      <c r="E408" s="16">
        <f t="shared" si="13"/>
        <v>0</v>
      </c>
    </row>
    <row r="409" spans="1:5">
      <c r="A409" s="27" t="str">
        <f t="shared" si="12"/>
        <v/>
      </c>
      <c r="B409" s="32">
        <v>31382</v>
      </c>
      <c r="C409" s="17">
        <v>0.39809249252445073</v>
      </c>
      <c r="D409" s="64"/>
      <c r="E409" s="18">
        <f t="shared" si="13"/>
        <v>0</v>
      </c>
    </row>
    <row r="410" spans="1:5">
      <c r="A410" s="28">
        <f t="shared" si="12"/>
        <v>1986</v>
      </c>
      <c r="B410" s="29">
        <v>31413</v>
      </c>
      <c r="C410" s="19">
        <v>0.41015682275073523</v>
      </c>
      <c r="D410" s="61"/>
      <c r="E410" s="20">
        <f t="shared" si="13"/>
        <v>0</v>
      </c>
    </row>
    <row r="411" spans="1:5">
      <c r="A411" s="27" t="str">
        <f t="shared" si="12"/>
        <v/>
      </c>
      <c r="B411" s="30">
        <v>31444</v>
      </c>
      <c r="C411" s="13">
        <v>0.4291878421772331</v>
      </c>
      <c r="D411" s="62"/>
      <c r="E411" s="14">
        <f t="shared" si="13"/>
        <v>0</v>
      </c>
    </row>
    <row r="412" spans="1:5">
      <c r="A412" s="27" t="str">
        <f t="shared" si="12"/>
        <v/>
      </c>
      <c r="B412" s="31">
        <v>31472</v>
      </c>
      <c r="C412" s="15">
        <v>0.43965692238323084</v>
      </c>
      <c r="D412" s="63"/>
      <c r="E412" s="16">
        <f t="shared" si="13"/>
        <v>0</v>
      </c>
    </row>
    <row r="413" spans="1:5">
      <c r="A413" s="27" t="str">
        <f t="shared" si="12"/>
        <v/>
      </c>
      <c r="B413" s="31">
        <v>31503</v>
      </c>
      <c r="C413" s="15">
        <v>0.44045963497507218</v>
      </c>
      <c r="D413" s="63"/>
      <c r="E413" s="16">
        <f t="shared" si="13"/>
        <v>0</v>
      </c>
    </row>
    <row r="414" spans="1:5">
      <c r="A414" s="27" t="str">
        <f t="shared" si="12"/>
        <v/>
      </c>
      <c r="B414" s="31">
        <v>31533</v>
      </c>
      <c r="C414" s="15">
        <v>0.44907639174263864</v>
      </c>
      <c r="D414" s="63"/>
      <c r="E414" s="16">
        <f t="shared" si="13"/>
        <v>0</v>
      </c>
    </row>
    <row r="415" spans="1:5">
      <c r="A415" s="27" t="str">
        <f t="shared" si="12"/>
        <v/>
      </c>
      <c r="B415" s="31">
        <v>31564</v>
      </c>
      <c r="C415" s="15">
        <v>0.44776912050937429</v>
      </c>
      <c r="D415" s="63"/>
      <c r="E415" s="16">
        <f t="shared" si="13"/>
        <v>0</v>
      </c>
    </row>
    <row r="416" spans="1:5">
      <c r="A416" s="27" t="str">
        <f t="shared" si="12"/>
        <v/>
      </c>
      <c r="B416" s="31">
        <v>31594</v>
      </c>
      <c r="C416" s="15">
        <v>0.46483757512468604</v>
      </c>
      <c r="D416" s="63"/>
      <c r="E416" s="16">
        <f t="shared" si="13"/>
        <v>0</v>
      </c>
    </row>
    <row r="417" spans="1:5">
      <c r="A417" s="27" t="str">
        <f t="shared" si="12"/>
        <v/>
      </c>
      <c r="B417" s="31">
        <v>31625</v>
      </c>
      <c r="C417" s="15">
        <v>0.48497473110823819</v>
      </c>
      <c r="D417" s="63"/>
      <c r="E417" s="16">
        <f t="shared" si="13"/>
        <v>0</v>
      </c>
    </row>
    <row r="418" spans="1:5">
      <c r="A418" s="27" t="str">
        <f t="shared" si="12"/>
        <v/>
      </c>
      <c r="B418" s="31">
        <v>31656</v>
      </c>
      <c r="C418" s="15">
        <v>0.48989876479801531</v>
      </c>
      <c r="D418" s="63"/>
      <c r="E418" s="16">
        <f t="shared" si="13"/>
        <v>0</v>
      </c>
    </row>
    <row r="419" spans="1:5">
      <c r="A419" s="27" t="str">
        <f t="shared" si="12"/>
        <v/>
      </c>
      <c r="B419" s="31">
        <v>31686</v>
      </c>
      <c r="C419" s="15">
        <v>0.49872346947337309</v>
      </c>
      <c r="D419" s="63"/>
      <c r="E419" s="16">
        <f t="shared" si="13"/>
        <v>0</v>
      </c>
    </row>
    <row r="420" spans="1:5">
      <c r="A420" s="27" t="str">
        <f t="shared" si="12"/>
        <v/>
      </c>
      <c r="B420" s="31">
        <v>31717</v>
      </c>
      <c r="C420" s="15">
        <v>0.49408550299518716</v>
      </c>
      <c r="D420" s="63"/>
      <c r="E420" s="16">
        <f t="shared" si="13"/>
        <v>0</v>
      </c>
    </row>
    <row r="421" spans="1:5">
      <c r="A421" s="27" t="str">
        <f t="shared" si="12"/>
        <v/>
      </c>
      <c r="B421" s="32">
        <v>31747</v>
      </c>
      <c r="C421" s="17">
        <v>0.50311095548764861</v>
      </c>
      <c r="D421" s="64"/>
      <c r="E421" s="18">
        <f t="shared" si="13"/>
        <v>0</v>
      </c>
    </row>
    <row r="422" spans="1:5">
      <c r="A422" s="28">
        <f t="shared" si="12"/>
        <v>1987</v>
      </c>
      <c r="B422" s="29">
        <v>31778</v>
      </c>
      <c r="C422" s="19">
        <v>0.53811376352427243</v>
      </c>
      <c r="D422" s="61"/>
      <c r="E422" s="20">
        <f t="shared" si="13"/>
        <v>0</v>
      </c>
    </row>
    <row r="423" spans="1:5">
      <c r="A423" s="27" t="str">
        <f t="shared" si="12"/>
        <v/>
      </c>
      <c r="B423" s="30">
        <v>31809</v>
      </c>
      <c r="C423" s="13">
        <v>0.54829879823205929</v>
      </c>
      <c r="D423" s="62"/>
      <c r="E423" s="14">
        <f t="shared" si="13"/>
        <v>0</v>
      </c>
    </row>
    <row r="424" spans="1:5">
      <c r="A424" s="27" t="str">
        <f t="shared" si="12"/>
        <v/>
      </c>
      <c r="B424" s="31">
        <v>31837</v>
      </c>
      <c r="C424" s="15">
        <v>0.54484360004625498</v>
      </c>
      <c r="D424" s="63"/>
      <c r="E424" s="16">
        <f t="shared" si="13"/>
        <v>0</v>
      </c>
    </row>
    <row r="425" spans="1:5">
      <c r="A425" s="27" t="str">
        <f t="shared" si="12"/>
        <v/>
      </c>
      <c r="B425" s="31">
        <v>31868</v>
      </c>
      <c r="C425" s="15">
        <v>0.55195557514641125</v>
      </c>
      <c r="D425" s="63"/>
      <c r="E425" s="16">
        <f t="shared" si="13"/>
        <v>0</v>
      </c>
    </row>
    <row r="426" spans="1:5">
      <c r="A426" s="27" t="str">
        <f t="shared" si="12"/>
        <v/>
      </c>
      <c r="B426" s="31">
        <v>31898</v>
      </c>
      <c r="C426" s="15">
        <v>0.55928487292746598</v>
      </c>
      <c r="D426" s="63"/>
      <c r="E426" s="16">
        <f t="shared" si="13"/>
        <v>0</v>
      </c>
    </row>
    <row r="427" spans="1:5">
      <c r="A427" s="27" t="str">
        <f t="shared" si="12"/>
        <v/>
      </c>
      <c r="B427" s="31">
        <v>31929</v>
      </c>
      <c r="C427" s="15">
        <v>0.54980474719909822</v>
      </c>
      <c r="D427" s="63"/>
      <c r="E427" s="16">
        <f t="shared" si="13"/>
        <v>0</v>
      </c>
    </row>
    <row r="428" spans="1:5">
      <c r="A428" s="27" t="str">
        <f t="shared" si="12"/>
        <v/>
      </c>
      <c r="B428" s="31">
        <v>31959</v>
      </c>
      <c r="C428" s="15">
        <v>0.54107978826818359</v>
      </c>
      <c r="D428" s="63"/>
      <c r="E428" s="16">
        <f t="shared" si="13"/>
        <v>0</v>
      </c>
    </row>
    <row r="429" spans="1:5">
      <c r="A429" s="27" t="str">
        <f t="shared" si="12"/>
        <v/>
      </c>
      <c r="B429" s="31">
        <v>31990</v>
      </c>
      <c r="C429" s="15">
        <v>0.53915248570706353</v>
      </c>
      <c r="D429" s="63"/>
      <c r="E429" s="16">
        <f t="shared" si="13"/>
        <v>0</v>
      </c>
    </row>
    <row r="430" spans="1:5">
      <c r="A430" s="27" t="str">
        <f t="shared" si="12"/>
        <v/>
      </c>
      <c r="B430" s="31">
        <v>32021</v>
      </c>
      <c r="C430" s="15">
        <v>0.5514818943542158</v>
      </c>
      <c r="D430" s="63"/>
      <c r="E430" s="16">
        <f t="shared" si="13"/>
        <v>0</v>
      </c>
    </row>
    <row r="431" spans="1:5">
      <c r="A431" s="27" t="str">
        <f t="shared" si="12"/>
        <v/>
      </c>
      <c r="B431" s="31">
        <v>32051</v>
      </c>
      <c r="C431" s="15">
        <v>0.55557517905082054</v>
      </c>
      <c r="D431" s="63"/>
      <c r="E431" s="16">
        <f t="shared" si="13"/>
        <v>0</v>
      </c>
    </row>
    <row r="432" spans="1:5">
      <c r="A432" s="27" t="str">
        <f t="shared" si="12"/>
        <v/>
      </c>
      <c r="B432" s="31">
        <v>32082</v>
      </c>
      <c r="C432" s="15">
        <v>0.59458447553544913</v>
      </c>
      <c r="D432" s="63"/>
      <c r="E432" s="16">
        <f t="shared" si="13"/>
        <v>0</v>
      </c>
    </row>
    <row r="433" spans="1:5">
      <c r="A433" s="27" t="str">
        <f t="shared" si="12"/>
        <v/>
      </c>
      <c r="B433" s="32">
        <v>32112</v>
      </c>
      <c r="C433" s="17">
        <v>0.61233025678625219</v>
      </c>
      <c r="D433" s="64"/>
      <c r="E433" s="18">
        <f t="shared" si="13"/>
        <v>0</v>
      </c>
    </row>
    <row r="434" spans="1:5">
      <c r="A434" s="28">
        <f t="shared" si="12"/>
        <v>1988</v>
      </c>
      <c r="B434" s="29">
        <v>32143</v>
      </c>
      <c r="C434" s="19">
        <v>0.60484506172232788</v>
      </c>
      <c r="D434" s="61"/>
      <c r="E434" s="20">
        <f t="shared" si="13"/>
        <v>0</v>
      </c>
    </row>
    <row r="435" spans="1:5">
      <c r="A435" s="27" t="str">
        <f t="shared" si="12"/>
        <v/>
      </c>
      <c r="B435" s="30">
        <v>32174</v>
      </c>
      <c r="C435" s="13">
        <v>0.58947046493904298</v>
      </c>
      <c r="D435" s="62"/>
      <c r="E435" s="14">
        <f t="shared" si="13"/>
        <v>0</v>
      </c>
    </row>
    <row r="436" spans="1:5">
      <c r="A436" s="27" t="str">
        <f t="shared" si="12"/>
        <v/>
      </c>
      <c r="B436" s="31">
        <v>32203</v>
      </c>
      <c r="C436" s="15">
        <v>0.59634231388845826</v>
      </c>
      <c r="D436" s="63"/>
      <c r="E436" s="16">
        <f t="shared" si="13"/>
        <v>0</v>
      </c>
    </row>
    <row r="437" spans="1:5">
      <c r="A437" s="27" t="str">
        <f t="shared" si="12"/>
        <v/>
      </c>
      <c r="B437" s="31">
        <v>32234</v>
      </c>
      <c r="C437" s="15">
        <v>0.59847716017399744</v>
      </c>
      <c r="D437" s="63"/>
      <c r="E437" s="16">
        <f t="shared" si="13"/>
        <v>0</v>
      </c>
    </row>
    <row r="438" spans="1:5">
      <c r="A438" s="27" t="str">
        <f t="shared" si="12"/>
        <v/>
      </c>
      <c r="B438" s="31">
        <v>32264</v>
      </c>
      <c r="C438" s="15">
        <v>0.59053304655382433</v>
      </c>
      <c r="D438" s="63"/>
      <c r="E438" s="16">
        <f t="shared" si="13"/>
        <v>0</v>
      </c>
    </row>
    <row r="439" spans="1:5">
      <c r="A439" s="27" t="str">
        <f t="shared" si="12"/>
        <v/>
      </c>
      <c r="B439" s="31">
        <v>32295</v>
      </c>
      <c r="C439" s="15">
        <v>0.56913387860729092</v>
      </c>
      <c r="D439" s="63"/>
      <c r="E439" s="16">
        <f t="shared" si="13"/>
        <v>0</v>
      </c>
    </row>
    <row r="440" spans="1:5">
      <c r="A440" s="27" t="str">
        <f t="shared" si="12"/>
        <v/>
      </c>
      <c r="B440" s="31">
        <v>32325</v>
      </c>
      <c r="C440" s="15">
        <v>0.54160580895958077</v>
      </c>
      <c r="D440" s="63"/>
      <c r="E440" s="16">
        <f t="shared" si="13"/>
        <v>0</v>
      </c>
    </row>
    <row r="441" spans="1:5">
      <c r="A441" s="27" t="str">
        <f t="shared" si="12"/>
        <v/>
      </c>
      <c r="B441" s="31">
        <v>32356</v>
      </c>
      <c r="C441" s="15">
        <v>0.5296958818037566</v>
      </c>
      <c r="D441" s="63"/>
      <c r="E441" s="16">
        <f t="shared" si="13"/>
        <v>0</v>
      </c>
    </row>
    <row r="442" spans="1:5">
      <c r="A442" s="27" t="str">
        <f t="shared" si="12"/>
        <v/>
      </c>
      <c r="B442" s="31">
        <v>32387</v>
      </c>
      <c r="C442" s="15">
        <v>0.53570200704635884</v>
      </c>
      <c r="D442" s="63"/>
      <c r="E442" s="16">
        <f t="shared" si="13"/>
        <v>0</v>
      </c>
    </row>
    <row r="443" spans="1:5">
      <c r="A443" s="27" t="str">
        <f t="shared" si="12"/>
        <v/>
      </c>
      <c r="B443" s="31">
        <v>32417</v>
      </c>
      <c r="C443" s="15">
        <v>0.55069819443095036</v>
      </c>
      <c r="D443" s="63"/>
      <c r="E443" s="16">
        <f t="shared" si="13"/>
        <v>0</v>
      </c>
    </row>
    <row r="444" spans="1:5">
      <c r="A444" s="27" t="str">
        <f t="shared" si="12"/>
        <v/>
      </c>
      <c r="B444" s="31">
        <v>32448</v>
      </c>
      <c r="C444" s="15">
        <v>0.57185469299297043</v>
      </c>
      <c r="D444" s="63"/>
      <c r="E444" s="16">
        <f t="shared" si="13"/>
        <v>0</v>
      </c>
    </row>
    <row r="445" spans="1:5">
      <c r="A445" s="27" t="str">
        <f t="shared" si="12"/>
        <v/>
      </c>
      <c r="B445" s="32">
        <v>32478</v>
      </c>
      <c r="C445" s="17">
        <v>0.56943592904707707</v>
      </c>
      <c r="D445" s="64"/>
      <c r="E445" s="18">
        <f t="shared" si="13"/>
        <v>0</v>
      </c>
    </row>
    <row r="446" spans="1:5">
      <c r="A446" s="28">
        <f t="shared" si="12"/>
        <v>1989</v>
      </c>
      <c r="B446" s="29">
        <v>32509</v>
      </c>
      <c r="C446" s="19">
        <v>0.54489366625957847</v>
      </c>
      <c r="D446" s="61"/>
      <c r="E446" s="20">
        <f t="shared" si="13"/>
        <v>0</v>
      </c>
    </row>
    <row r="447" spans="1:5">
      <c r="A447" s="27" t="str">
        <f t="shared" si="12"/>
        <v/>
      </c>
      <c r="B447" s="30">
        <v>32540</v>
      </c>
      <c r="C447" s="13">
        <v>0.54046588547481855</v>
      </c>
      <c r="D447" s="62"/>
      <c r="E447" s="14">
        <f t="shared" si="13"/>
        <v>0</v>
      </c>
    </row>
    <row r="448" spans="1:5">
      <c r="A448" s="27" t="str">
        <f t="shared" si="12"/>
        <v/>
      </c>
      <c r="B448" s="31">
        <v>32568</v>
      </c>
      <c r="C448" s="15">
        <v>0.53519939408023343</v>
      </c>
      <c r="D448" s="63"/>
      <c r="E448" s="16">
        <f t="shared" si="13"/>
        <v>0</v>
      </c>
    </row>
    <row r="449" spans="1:5">
      <c r="A449" s="27" t="str">
        <f t="shared" si="12"/>
        <v/>
      </c>
      <c r="B449" s="31">
        <v>32599</v>
      </c>
      <c r="C449" s="15">
        <v>0.53485460013040897</v>
      </c>
      <c r="D449" s="63"/>
      <c r="E449" s="16">
        <f t="shared" si="13"/>
        <v>0</v>
      </c>
    </row>
    <row r="450" spans="1:5">
      <c r="A450" s="27" t="str">
        <f t="shared" si="12"/>
        <v/>
      </c>
      <c r="B450" s="31">
        <v>32629</v>
      </c>
      <c r="C450" s="15">
        <v>0.51412651822214162</v>
      </c>
      <c r="D450" s="63"/>
      <c r="E450" s="16">
        <f t="shared" si="13"/>
        <v>0</v>
      </c>
    </row>
    <row r="451" spans="1:5">
      <c r="A451" s="27" t="str">
        <f t="shared" ref="A451:A514" si="14">IF(MONTH(B451)=1,YEAR(B451),"")</f>
        <v/>
      </c>
      <c r="B451" s="31">
        <v>32660</v>
      </c>
      <c r="C451" s="15">
        <v>0.50542327428562772</v>
      </c>
      <c r="D451" s="63"/>
      <c r="E451" s="16">
        <f t="shared" ref="E451:E514" si="15">D451*C451</f>
        <v>0</v>
      </c>
    </row>
    <row r="452" spans="1:5">
      <c r="A452" s="27" t="str">
        <f t="shared" si="14"/>
        <v/>
      </c>
      <c r="B452" s="31">
        <v>32690</v>
      </c>
      <c r="C452" s="15">
        <v>0.52910249817592236</v>
      </c>
      <c r="D452" s="63"/>
      <c r="E452" s="16">
        <f t="shared" si="15"/>
        <v>0</v>
      </c>
    </row>
    <row r="453" spans="1:5">
      <c r="A453" s="27" t="str">
        <f t="shared" si="14"/>
        <v/>
      </c>
      <c r="B453" s="31">
        <v>32721</v>
      </c>
      <c r="C453" s="15">
        <v>0.51915234238652386</v>
      </c>
      <c r="D453" s="63"/>
      <c r="E453" s="16">
        <f t="shared" si="15"/>
        <v>0</v>
      </c>
    </row>
    <row r="454" spans="1:5">
      <c r="A454" s="27" t="str">
        <f t="shared" si="14"/>
        <v/>
      </c>
      <c r="B454" s="31">
        <v>32752</v>
      </c>
      <c r="C454" s="15">
        <v>0.51300373738940375</v>
      </c>
      <c r="D454" s="63"/>
      <c r="E454" s="16">
        <f t="shared" si="15"/>
        <v>0</v>
      </c>
    </row>
    <row r="455" spans="1:5">
      <c r="A455" s="27" t="str">
        <f t="shared" si="14"/>
        <v/>
      </c>
      <c r="B455" s="31">
        <v>32782</v>
      </c>
      <c r="C455" s="15">
        <v>0.53594990339046633</v>
      </c>
      <c r="D455" s="63"/>
      <c r="E455" s="16">
        <f t="shared" si="15"/>
        <v>0</v>
      </c>
    </row>
    <row r="456" spans="1:5">
      <c r="A456" s="27" t="str">
        <f t="shared" si="14"/>
        <v/>
      </c>
      <c r="B456" s="31">
        <v>32813</v>
      </c>
      <c r="C456" s="15">
        <v>0.546550603504521</v>
      </c>
      <c r="D456" s="63"/>
      <c r="E456" s="16">
        <f t="shared" si="15"/>
        <v>0</v>
      </c>
    </row>
    <row r="457" spans="1:5">
      <c r="A457" s="27" t="str">
        <f t="shared" si="14"/>
        <v/>
      </c>
      <c r="B457" s="32">
        <v>32843</v>
      </c>
      <c r="C457" s="17">
        <v>0.5756306658500091</v>
      </c>
      <c r="D457" s="64"/>
      <c r="E457" s="18">
        <f t="shared" si="15"/>
        <v>0</v>
      </c>
    </row>
    <row r="458" spans="1:5">
      <c r="A458" s="28">
        <f t="shared" si="14"/>
        <v>1990</v>
      </c>
      <c r="B458" s="29">
        <v>32874</v>
      </c>
      <c r="C458" s="19">
        <v>0.59060000000000001</v>
      </c>
      <c r="D458" s="61"/>
      <c r="E458" s="20">
        <f t="shared" si="15"/>
        <v>0</v>
      </c>
    </row>
    <row r="459" spans="1:5">
      <c r="A459" s="27" t="str">
        <f t="shared" si="14"/>
        <v/>
      </c>
      <c r="B459" s="30">
        <v>32905</v>
      </c>
      <c r="C459" s="13">
        <v>0.59640000000000004</v>
      </c>
      <c r="D459" s="62"/>
      <c r="E459" s="14">
        <f t="shared" si="15"/>
        <v>0</v>
      </c>
    </row>
    <row r="460" spans="1:5">
      <c r="A460" s="27" t="str">
        <f t="shared" si="14"/>
        <v/>
      </c>
      <c r="B460" s="31">
        <v>32933</v>
      </c>
      <c r="C460" s="15">
        <v>0.58640000000000003</v>
      </c>
      <c r="D460" s="63"/>
      <c r="E460" s="16">
        <f t="shared" si="15"/>
        <v>0</v>
      </c>
    </row>
    <row r="461" spans="1:5">
      <c r="A461" s="27" t="str">
        <f t="shared" si="14"/>
        <v/>
      </c>
      <c r="B461" s="31">
        <v>32964</v>
      </c>
      <c r="C461" s="15">
        <v>0.59299999999999997</v>
      </c>
      <c r="D461" s="63"/>
      <c r="E461" s="16">
        <f t="shared" si="15"/>
        <v>0</v>
      </c>
    </row>
    <row r="462" spans="1:5">
      <c r="A462" s="27" t="str">
        <f t="shared" si="14"/>
        <v/>
      </c>
      <c r="B462" s="31">
        <v>32994</v>
      </c>
      <c r="C462" s="15">
        <v>0.60160000000000002</v>
      </c>
      <c r="D462" s="63"/>
      <c r="E462" s="16">
        <f t="shared" si="15"/>
        <v>0</v>
      </c>
    </row>
    <row r="463" spans="1:5">
      <c r="A463" s="27" t="str">
        <f t="shared" si="14"/>
        <v/>
      </c>
      <c r="B463" s="31">
        <v>33025</v>
      </c>
      <c r="C463" s="15">
        <v>0.59330000000000005</v>
      </c>
      <c r="D463" s="63"/>
      <c r="E463" s="16">
        <f t="shared" si="15"/>
        <v>0</v>
      </c>
    </row>
    <row r="464" spans="1:5">
      <c r="A464" s="27" t="str">
        <f t="shared" si="14"/>
        <v/>
      </c>
      <c r="B464" s="31">
        <v>33055</v>
      </c>
      <c r="C464" s="15">
        <v>0.60970000000000002</v>
      </c>
      <c r="D464" s="63"/>
      <c r="E464" s="16">
        <f t="shared" si="15"/>
        <v>0</v>
      </c>
    </row>
    <row r="465" spans="1:5">
      <c r="A465" s="27" t="str">
        <f t="shared" si="14"/>
        <v/>
      </c>
      <c r="B465" s="31">
        <v>33086</v>
      </c>
      <c r="C465" s="15">
        <v>0.63670000000000004</v>
      </c>
      <c r="D465" s="63"/>
      <c r="E465" s="16">
        <f t="shared" si="15"/>
        <v>0</v>
      </c>
    </row>
    <row r="466" spans="1:5">
      <c r="A466" s="27" t="str">
        <f t="shared" si="14"/>
        <v/>
      </c>
      <c r="B466" s="31">
        <v>33117</v>
      </c>
      <c r="C466" s="15">
        <v>0.6371</v>
      </c>
      <c r="D466" s="63"/>
      <c r="E466" s="16">
        <f t="shared" si="15"/>
        <v>0</v>
      </c>
    </row>
    <row r="467" spans="1:5">
      <c r="A467" s="27" t="str">
        <f t="shared" si="14"/>
        <v/>
      </c>
      <c r="B467" s="31">
        <v>33147</v>
      </c>
      <c r="C467" s="15">
        <v>0.65639999999999998</v>
      </c>
      <c r="D467" s="63"/>
      <c r="E467" s="16">
        <f t="shared" si="15"/>
        <v>0</v>
      </c>
    </row>
    <row r="468" spans="1:5">
      <c r="A468" s="27" t="str">
        <f t="shared" si="14"/>
        <v/>
      </c>
      <c r="B468" s="31">
        <v>33178</v>
      </c>
      <c r="C468" s="15">
        <v>0.67269999999999996</v>
      </c>
      <c r="D468" s="63"/>
      <c r="E468" s="16">
        <f t="shared" si="15"/>
        <v>0</v>
      </c>
    </row>
    <row r="469" spans="1:5">
      <c r="A469" s="27" t="str">
        <f t="shared" si="14"/>
        <v/>
      </c>
      <c r="B469" s="32">
        <v>33208</v>
      </c>
      <c r="C469" s="17">
        <v>0.66759999999999997</v>
      </c>
      <c r="D469" s="64"/>
      <c r="E469" s="18">
        <f t="shared" si="15"/>
        <v>0</v>
      </c>
    </row>
    <row r="470" spans="1:5">
      <c r="A470" s="28">
        <f t="shared" si="14"/>
        <v>1991</v>
      </c>
      <c r="B470" s="29">
        <v>33239</v>
      </c>
      <c r="C470" s="19">
        <v>0.66239999999999999</v>
      </c>
      <c r="D470" s="61"/>
      <c r="E470" s="20">
        <f t="shared" si="15"/>
        <v>0</v>
      </c>
    </row>
    <row r="471" spans="1:5">
      <c r="A471" s="27" t="str">
        <f t="shared" si="14"/>
        <v/>
      </c>
      <c r="B471" s="30">
        <v>33270</v>
      </c>
      <c r="C471" s="13">
        <v>0.67630000000000001</v>
      </c>
      <c r="D471" s="62"/>
      <c r="E471" s="14">
        <f t="shared" si="15"/>
        <v>0</v>
      </c>
    </row>
    <row r="472" spans="1:5">
      <c r="A472" s="27" t="str">
        <f t="shared" si="14"/>
        <v/>
      </c>
      <c r="B472" s="31">
        <v>33298</v>
      </c>
      <c r="C472" s="15">
        <v>0.623</v>
      </c>
      <c r="D472" s="63"/>
      <c r="E472" s="16">
        <f t="shared" si="15"/>
        <v>0</v>
      </c>
    </row>
    <row r="473" spans="1:5">
      <c r="A473" s="27" t="str">
        <f t="shared" si="14"/>
        <v/>
      </c>
      <c r="B473" s="31">
        <v>33329</v>
      </c>
      <c r="C473" s="15">
        <v>0.58679999999999999</v>
      </c>
      <c r="D473" s="63"/>
      <c r="E473" s="16">
        <f t="shared" si="15"/>
        <v>0</v>
      </c>
    </row>
    <row r="474" spans="1:5">
      <c r="A474" s="27" t="str">
        <f t="shared" si="14"/>
        <v/>
      </c>
      <c r="B474" s="31">
        <v>33359</v>
      </c>
      <c r="C474" s="15">
        <v>0.58140000000000003</v>
      </c>
      <c r="D474" s="63"/>
      <c r="E474" s="16">
        <f t="shared" si="15"/>
        <v>0</v>
      </c>
    </row>
    <row r="475" spans="1:5">
      <c r="A475" s="27" t="str">
        <f t="shared" si="14"/>
        <v/>
      </c>
      <c r="B475" s="31">
        <v>33390</v>
      </c>
      <c r="C475" s="15">
        <v>0.56059999999999999</v>
      </c>
      <c r="D475" s="63"/>
      <c r="E475" s="16">
        <f t="shared" si="15"/>
        <v>0</v>
      </c>
    </row>
    <row r="476" spans="1:5">
      <c r="A476" s="27" t="str">
        <f t="shared" si="14"/>
        <v/>
      </c>
      <c r="B476" s="31">
        <v>33420</v>
      </c>
      <c r="C476" s="15">
        <v>0.55979999999999996</v>
      </c>
      <c r="D476" s="63"/>
      <c r="E476" s="16">
        <f t="shared" si="15"/>
        <v>0</v>
      </c>
    </row>
    <row r="477" spans="1:5">
      <c r="A477" s="27" t="str">
        <f t="shared" si="14"/>
        <v/>
      </c>
      <c r="B477" s="31">
        <v>33451</v>
      </c>
      <c r="C477" s="15">
        <v>0.57340000000000002</v>
      </c>
      <c r="D477" s="63"/>
      <c r="E477" s="16">
        <f t="shared" si="15"/>
        <v>0</v>
      </c>
    </row>
    <row r="478" spans="1:5">
      <c r="A478" s="27" t="str">
        <f t="shared" si="14"/>
        <v/>
      </c>
      <c r="B478" s="31">
        <v>33482</v>
      </c>
      <c r="C478" s="15">
        <v>0.58889999999999998</v>
      </c>
      <c r="D478" s="63"/>
      <c r="E478" s="16">
        <f t="shared" si="15"/>
        <v>0</v>
      </c>
    </row>
    <row r="479" spans="1:5">
      <c r="A479" s="27" t="str">
        <f t="shared" si="14"/>
        <v/>
      </c>
      <c r="B479" s="31">
        <v>33512</v>
      </c>
      <c r="C479" s="15">
        <v>0.59160000000000001</v>
      </c>
      <c r="D479" s="63"/>
      <c r="E479" s="16">
        <f t="shared" si="15"/>
        <v>0</v>
      </c>
    </row>
    <row r="480" spans="1:5">
      <c r="A480" s="27" t="str">
        <f t="shared" si="14"/>
        <v/>
      </c>
      <c r="B480" s="31">
        <v>33543</v>
      </c>
      <c r="C480" s="15">
        <v>0.61539999999999995</v>
      </c>
      <c r="D480" s="63"/>
      <c r="E480" s="16">
        <f t="shared" si="15"/>
        <v>0</v>
      </c>
    </row>
    <row r="481" spans="1:5">
      <c r="A481" s="27" t="str">
        <f t="shared" si="14"/>
        <v/>
      </c>
      <c r="B481" s="32">
        <v>33573</v>
      </c>
      <c r="C481" s="17">
        <v>0.64</v>
      </c>
      <c r="D481" s="64"/>
      <c r="E481" s="18">
        <f t="shared" si="15"/>
        <v>0</v>
      </c>
    </row>
    <row r="482" spans="1:5">
      <c r="A482" s="28">
        <f t="shared" si="14"/>
        <v>1992</v>
      </c>
      <c r="B482" s="29">
        <v>33604</v>
      </c>
      <c r="C482" s="19">
        <v>0.63549999999999995</v>
      </c>
      <c r="D482" s="61"/>
      <c r="E482" s="20">
        <f t="shared" si="15"/>
        <v>0</v>
      </c>
    </row>
    <row r="483" spans="1:5">
      <c r="A483" s="27" t="str">
        <f t="shared" si="14"/>
        <v/>
      </c>
      <c r="B483" s="30">
        <v>33635</v>
      </c>
      <c r="C483" s="13">
        <v>0.61770000000000003</v>
      </c>
      <c r="D483" s="62"/>
      <c r="E483" s="14">
        <f t="shared" si="15"/>
        <v>0</v>
      </c>
    </row>
    <row r="484" spans="1:5">
      <c r="A484" s="27" t="str">
        <f t="shared" si="14"/>
        <v/>
      </c>
      <c r="B484" s="31">
        <v>33664</v>
      </c>
      <c r="C484" s="15">
        <v>0.60189999999999999</v>
      </c>
      <c r="D484" s="63"/>
      <c r="E484" s="16">
        <f t="shared" si="15"/>
        <v>0</v>
      </c>
    </row>
    <row r="485" spans="1:5">
      <c r="A485" s="27" t="str">
        <f t="shared" si="14"/>
        <v/>
      </c>
      <c r="B485" s="31">
        <v>33695</v>
      </c>
      <c r="C485" s="15">
        <v>0.60650000000000004</v>
      </c>
      <c r="D485" s="63"/>
      <c r="E485" s="16">
        <f t="shared" si="15"/>
        <v>0</v>
      </c>
    </row>
    <row r="486" spans="1:5">
      <c r="A486" s="27" t="str">
        <f t="shared" si="14"/>
        <v/>
      </c>
      <c r="B486" s="31">
        <v>33725</v>
      </c>
      <c r="C486" s="15">
        <v>0.61609999999999998</v>
      </c>
      <c r="D486" s="63"/>
      <c r="E486" s="16">
        <f t="shared" si="15"/>
        <v>0</v>
      </c>
    </row>
    <row r="487" spans="1:5">
      <c r="A487" s="27" t="str">
        <f t="shared" si="14"/>
        <v/>
      </c>
      <c r="B487" s="31">
        <v>33756</v>
      </c>
      <c r="C487" s="15">
        <v>0.63549999999999995</v>
      </c>
      <c r="D487" s="63"/>
      <c r="E487" s="16">
        <f t="shared" si="15"/>
        <v>0</v>
      </c>
    </row>
    <row r="488" spans="1:5">
      <c r="A488" s="27" t="str">
        <f t="shared" si="14"/>
        <v/>
      </c>
      <c r="B488" s="31">
        <v>33786</v>
      </c>
      <c r="C488" s="15">
        <v>0.67090000000000005</v>
      </c>
      <c r="D488" s="63"/>
      <c r="E488" s="16">
        <f t="shared" si="15"/>
        <v>0</v>
      </c>
    </row>
    <row r="489" spans="1:5">
      <c r="A489" s="27" t="str">
        <f t="shared" si="14"/>
        <v/>
      </c>
      <c r="B489" s="31">
        <v>33817</v>
      </c>
      <c r="C489" s="15">
        <v>0.68930000000000002</v>
      </c>
      <c r="D489" s="63"/>
      <c r="E489" s="16">
        <f t="shared" si="15"/>
        <v>0</v>
      </c>
    </row>
    <row r="490" spans="1:5">
      <c r="A490" s="27" t="str">
        <f t="shared" si="14"/>
        <v/>
      </c>
      <c r="B490" s="31">
        <v>33848</v>
      </c>
      <c r="C490" s="15">
        <v>0.68879999999999997</v>
      </c>
      <c r="D490" s="63"/>
      <c r="E490" s="16">
        <f t="shared" si="15"/>
        <v>0</v>
      </c>
    </row>
    <row r="491" spans="1:5">
      <c r="A491" s="27" t="str">
        <f t="shared" si="14"/>
        <v/>
      </c>
      <c r="B491" s="31">
        <v>33878</v>
      </c>
      <c r="C491" s="15">
        <v>0.67600000000000005</v>
      </c>
      <c r="D491" s="63"/>
      <c r="E491" s="16">
        <f t="shared" si="15"/>
        <v>0</v>
      </c>
    </row>
    <row r="492" spans="1:5">
      <c r="A492" s="27" t="str">
        <f t="shared" si="14"/>
        <v/>
      </c>
      <c r="B492" s="31">
        <v>33909</v>
      </c>
      <c r="C492" s="15">
        <v>0.62990000000000002</v>
      </c>
      <c r="D492" s="63"/>
      <c r="E492" s="16">
        <f t="shared" si="15"/>
        <v>0</v>
      </c>
    </row>
    <row r="493" spans="1:5">
      <c r="A493" s="27" t="str">
        <f t="shared" si="14"/>
        <v/>
      </c>
      <c r="B493" s="32">
        <v>33939</v>
      </c>
      <c r="C493" s="17">
        <v>0.63149999999999995</v>
      </c>
      <c r="D493" s="64"/>
      <c r="E493" s="18">
        <f t="shared" si="15"/>
        <v>0</v>
      </c>
    </row>
    <row r="494" spans="1:5">
      <c r="A494" s="28">
        <f t="shared" si="14"/>
        <v>1993</v>
      </c>
      <c r="B494" s="29">
        <v>33970</v>
      </c>
      <c r="C494" s="19">
        <v>0.61809999999999998</v>
      </c>
      <c r="D494" s="61"/>
      <c r="E494" s="20">
        <f t="shared" si="15"/>
        <v>0</v>
      </c>
    </row>
    <row r="495" spans="1:5">
      <c r="A495" s="27" t="str">
        <f t="shared" si="14"/>
        <v/>
      </c>
      <c r="B495" s="30">
        <v>34001</v>
      </c>
      <c r="C495" s="13">
        <v>0.60819999999999996</v>
      </c>
      <c r="D495" s="62"/>
      <c r="E495" s="14">
        <f t="shared" si="15"/>
        <v>0</v>
      </c>
    </row>
    <row r="496" spans="1:5">
      <c r="A496" s="27" t="str">
        <f t="shared" si="14"/>
        <v/>
      </c>
      <c r="B496" s="31">
        <v>34029</v>
      </c>
      <c r="C496" s="15">
        <v>0.60640000000000005</v>
      </c>
      <c r="D496" s="63"/>
      <c r="E496" s="16">
        <f t="shared" si="15"/>
        <v>0</v>
      </c>
    </row>
    <row r="497" spans="1:5">
      <c r="A497" s="27" t="str">
        <f t="shared" si="14"/>
        <v/>
      </c>
      <c r="B497" s="31">
        <v>34060</v>
      </c>
      <c r="C497" s="15">
        <v>0.62609999999999999</v>
      </c>
      <c r="D497" s="63"/>
      <c r="E497" s="16">
        <f t="shared" si="15"/>
        <v>0</v>
      </c>
    </row>
    <row r="498" spans="1:5">
      <c r="A498" s="27" t="str">
        <f t="shared" si="14"/>
        <v/>
      </c>
      <c r="B498" s="31">
        <v>34090</v>
      </c>
      <c r="C498" s="15">
        <v>0.62370000000000003</v>
      </c>
      <c r="D498" s="63"/>
      <c r="E498" s="16">
        <f t="shared" si="15"/>
        <v>0</v>
      </c>
    </row>
    <row r="499" spans="1:5">
      <c r="A499" s="27" t="str">
        <f t="shared" si="14"/>
        <v/>
      </c>
      <c r="B499" s="31">
        <v>34121</v>
      </c>
      <c r="C499" s="15">
        <v>0.6048</v>
      </c>
      <c r="D499" s="63"/>
      <c r="E499" s="16">
        <f t="shared" si="15"/>
        <v>0</v>
      </c>
    </row>
    <row r="500" spans="1:5">
      <c r="A500" s="27" t="str">
        <f t="shared" si="14"/>
        <v/>
      </c>
      <c r="B500" s="31">
        <v>34151</v>
      </c>
      <c r="C500" s="15">
        <v>0.58299999999999996</v>
      </c>
      <c r="D500" s="63"/>
      <c r="E500" s="16">
        <f t="shared" si="15"/>
        <v>0</v>
      </c>
    </row>
    <row r="501" spans="1:5">
      <c r="A501" s="27" t="str">
        <f t="shared" si="14"/>
        <v/>
      </c>
      <c r="B501" s="31">
        <v>34182</v>
      </c>
      <c r="C501" s="15">
        <v>0.58950000000000002</v>
      </c>
      <c r="D501" s="63"/>
      <c r="E501" s="16">
        <f t="shared" si="15"/>
        <v>0</v>
      </c>
    </row>
    <row r="502" spans="1:5">
      <c r="A502" s="27" t="str">
        <f t="shared" si="14"/>
        <v/>
      </c>
      <c r="B502" s="31">
        <v>34213</v>
      </c>
      <c r="C502" s="15">
        <v>0.61650000000000005</v>
      </c>
      <c r="D502" s="63"/>
      <c r="E502" s="16">
        <f t="shared" si="15"/>
        <v>0</v>
      </c>
    </row>
    <row r="503" spans="1:5">
      <c r="A503" s="27" t="str">
        <f t="shared" si="14"/>
        <v/>
      </c>
      <c r="B503" s="31">
        <v>34243</v>
      </c>
      <c r="C503" s="15">
        <v>0.6099</v>
      </c>
      <c r="D503" s="63"/>
      <c r="E503" s="16">
        <f t="shared" si="15"/>
        <v>0</v>
      </c>
    </row>
    <row r="504" spans="1:5">
      <c r="A504" s="27" t="str">
        <f t="shared" si="14"/>
        <v/>
      </c>
      <c r="B504" s="31">
        <v>34274</v>
      </c>
      <c r="C504" s="15">
        <v>0.58799999999999997</v>
      </c>
      <c r="D504" s="63"/>
      <c r="E504" s="16">
        <f t="shared" si="15"/>
        <v>0</v>
      </c>
    </row>
    <row r="505" spans="1:5">
      <c r="A505" s="27" t="str">
        <f t="shared" si="14"/>
        <v/>
      </c>
      <c r="B505" s="32">
        <v>34304</v>
      </c>
      <c r="C505" s="17">
        <v>0.58499999999999996</v>
      </c>
      <c r="D505" s="64"/>
      <c r="E505" s="18">
        <f t="shared" si="15"/>
        <v>0</v>
      </c>
    </row>
    <row r="506" spans="1:5">
      <c r="A506" s="28">
        <f t="shared" si="14"/>
        <v>1994</v>
      </c>
      <c r="B506" s="29">
        <v>34335</v>
      </c>
      <c r="C506" s="19">
        <v>0.57389999999999997</v>
      </c>
      <c r="D506" s="61"/>
      <c r="E506" s="20">
        <f t="shared" si="15"/>
        <v>0</v>
      </c>
    </row>
    <row r="507" spans="1:5">
      <c r="A507" s="27" t="str">
        <f t="shared" si="14"/>
        <v/>
      </c>
      <c r="B507" s="31">
        <v>34366</v>
      </c>
      <c r="C507" s="15">
        <v>0.57609999999999995</v>
      </c>
      <c r="D507" s="63"/>
      <c r="E507" s="16">
        <f t="shared" si="15"/>
        <v>0</v>
      </c>
    </row>
    <row r="508" spans="1:5">
      <c r="A508" s="27" t="str">
        <f t="shared" si="14"/>
        <v/>
      </c>
      <c r="B508" s="31">
        <v>34394</v>
      </c>
      <c r="C508" s="15">
        <v>0.59089999999999998</v>
      </c>
      <c r="D508" s="63"/>
      <c r="E508" s="16">
        <f t="shared" si="15"/>
        <v>0</v>
      </c>
    </row>
    <row r="509" spans="1:5">
      <c r="A509" s="27" t="str">
        <f t="shared" si="14"/>
        <v/>
      </c>
      <c r="B509" s="31">
        <v>34425</v>
      </c>
      <c r="C509" s="15">
        <v>0.58909999999999996</v>
      </c>
      <c r="D509" s="63"/>
      <c r="E509" s="16">
        <f t="shared" si="15"/>
        <v>0</v>
      </c>
    </row>
    <row r="510" spans="1:5">
      <c r="A510" s="27" t="str">
        <f t="shared" si="14"/>
        <v/>
      </c>
      <c r="B510" s="31">
        <v>34455</v>
      </c>
      <c r="C510" s="15">
        <v>0.60309999999999997</v>
      </c>
      <c r="D510" s="63"/>
      <c r="E510" s="16">
        <f t="shared" si="15"/>
        <v>0</v>
      </c>
    </row>
    <row r="511" spans="1:5">
      <c r="A511" s="27" t="str">
        <f t="shared" si="14"/>
        <v/>
      </c>
      <c r="B511" s="31">
        <v>34486</v>
      </c>
      <c r="C511" s="15">
        <v>0.61329999999999996</v>
      </c>
      <c r="D511" s="63"/>
      <c r="E511" s="16">
        <f t="shared" si="15"/>
        <v>0</v>
      </c>
    </row>
    <row r="512" spans="1:5">
      <c r="A512" s="27" t="str">
        <f t="shared" si="14"/>
        <v/>
      </c>
      <c r="B512" s="31">
        <v>34516</v>
      </c>
      <c r="C512" s="15">
        <v>0.63600000000000001</v>
      </c>
      <c r="D512" s="63"/>
      <c r="E512" s="16">
        <f t="shared" si="15"/>
        <v>0</v>
      </c>
    </row>
    <row r="513" spans="1:5">
      <c r="A513" s="27" t="str">
        <f t="shared" si="14"/>
        <v/>
      </c>
      <c r="B513" s="31">
        <v>34547</v>
      </c>
      <c r="C513" s="15">
        <v>0.63929999999999998</v>
      </c>
      <c r="D513" s="63"/>
      <c r="E513" s="16">
        <f t="shared" si="15"/>
        <v>0</v>
      </c>
    </row>
    <row r="514" spans="1:5">
      <c r="A514" s="27" t="str">
        <f t="shared" si="14"/>
        <v/>
      </c>
      <c r="B514" s="31">
        <v>34578</v>
      </c>
      <c r="C514" s="15">
        <v>0.64459999999999995</v>
      </c>
      <c r="D514" s="63"/>
      <c r="E514" s="16">
        <f t="shared" si="15"/>
        <v>0</v>
      </c>
    </row>
    <row r="515" spans="1:5">
      <c r="A515" s="27" t="str">
        <f t="shared" ref="A515:A578" si="16">IF(MONTH(B515)=1,YEAR(B515),"")</f>
        <v/>
      </c>
      <c r="B515" s="31">
        <v>34608</v>
      </c>
      <c r="C515" s="15">
        <v>0.65680000000000005</v>
      </c>
      <c r="D515" s="63"/>
      <c r="E515" s="16">
        <f t="shared" ref="E515:E578" si="17">D515*C515</f>
        <v>0</v>
      </c>
    </row>
    <row r="516" spans="1:5">
      <c r="A516" s="27" t="str">
        <f t="shared" si="16"/>
        <v/>
      </c>
      <c r="B516" s="31">
        <v>34639</v>
      </c>
      <c r="C516" s="15">
        <v>0.64949999999999997</v>
      </c>
      <c r="D516" s="63"/>
      <c r="E516" s="16">
        <f t="shared" si="17"/>
        <v>0</v>
      </c>
    </row>
    <row r="517" spans="1:5">
      <c r="A517" s="27" t="str">
        <f t="shared" si="16"/>
        <v/>
      </c>
      <c r="B517" s="32">
        <v>34669</v>
      </c>
      <c r="C517" s="17">
        <v>0.63570000000000004</v>
      </c>
      <c r="D517" s="64"/>
      <c r="E517" s="18">
        <f t="shared" si="17"/>
        <v>0</v>
      </c>
    </row>
    <row r="518" spans="1:5">
      <c r="A518" s="28">
        <f t="shared" si="16"/>
        <v>1995</v>
      </c>
      <c r="B518" s="29">
        <v>34700</v>
      </c>
      <c r="C518" s="19">
        <v>0.65259999999999996</v>
      </c>
      <c r="D518" s="61"/>
      <c r="E518" s="20">
        <f t="shared" si="17"/>
        <v>0</v>
      </c>
    </row>
    <row r="519" spans="1:5">
      <c r="A519" s="27" t="str">
        <f t="shared" si="16"/>
        <v/>
      </c>
      <c r="B519" s="31">
        <v>34731</v>
      </c>
      <c r="C519" s="15">
        <v>0.66639999999999999</v>
      </c>
      <c r="D519" s="63"/>
      <c r="E519" s="16">
        <f t="shared" si="17"/>
        <v>0</v>
      </c>
    </row>
    <row r="520" spans="1:5">
      <c r="A520" s="27" t="str">
        <f t="shared" si="16"/>
        <v/>
      </c>
      <c r="B520" s="31">
        <v>34759</v>
      </c>
      <c r="C520" s="15">
        <v>0.71050000000000002</v>
      </c>
      <c r="D520" s="63"/>
      <c r="E520" s="16">
        <f t="shared" si="17"/>
        <v>0</v>
      </c>
    </row>
    <row r="521" spans="1:5">
      <c r="A521" s="27" t="str">
        <f t="shared" si="16"/>
        <v/>
      </c>
      <c r="B521" s="31">
        <v>34790</v>
      </c>
      <c r="C521" s="15">
        <v>0.72440000000000004</v>
      </c>
      <c r="D521" s="63"/>
      <c r="E521" s="16">
        <f t="shared" si="17"/>
        <v>0</v>
      </c>
    </row>
    <row r="522" spans="1:5">
      <c r="A522" s="27" t="str">
        <f t="shared" si="16"/>
        <v/>
      </c>
      <c r="B522" s="31">
        <v>34820</v>
      </c>
      <c r="C522" s="15">
        <v>0.71</v>
      </c>
      <c r="D522" s="63"/>
      <c r="E522" s="16">
        <f t="shared" si="17"/>
        <v>0</v>
      </c>
    </row>
    <row r="523" spans="1:5">
      <c r="A523" s="27" t="str">
        <f t="shared" si="16"/>
        <v/>
      </c>
      <c r="B523" s="31">
        <v>34851</v>
      </c>
      <c r="C523" s="15">
        <v>0.71360000000000001</v>
      </c>
      <c r="D523" s="63"/>
      <c r="E523" s="16">
        <f t="shared" si="17"/>
        <v>0</v>
      </c>
    </row>
    <row r="524" spans="1:5">
      <c r="A524" s="27" t="str">
        <f t="shared" si="16"/>
        <v/>
      </c>
      <c r="B524" s="31">
        <v>34881</v>
      </c>
      <c r="C524" s="15">
        <v>0.72019999999999995</v>
      </c>
      <c r="D524" s="63"/>
      <c r="E524" s="16">
        <f t="shared" si="17"/>
        <v>0</v>
      </c>
    </row>
    <row r="525" spans="1:5">
      <c r="A525" s="27" t="str">
        <f t="shared" si="16"/>
        <v/>
      </c>
      <c r="B525" s="31">
        <v>34912</v>
      </c>
      <c r="C525" s="15">
        <v>0.69259999999999999</v>
      </c>
      <c r="D525" s="63"/>
      <c r="E525" s="16">
        <f t="shared" si="17"/>
        <v>0</v>
      </c>
    </row>
    <row r="526" spans="1:5">
      <c r="A526" s="27" t="str">
        <f t="shared" si="16"/>
        <v/>
      </c>
      <c r="B526" s="31">
        <v>34943</v>
      </c>
      <c r="C526" s="15">
        <v>0.68440000000000001</v>
      </c>
      <c r="D526" s="63"/>
      <c r="E526" s="16">
        <f t="shared" si="17"/>
        <v>0</v>
      </c>
    </row>
    <row r="527" spans="1:5">
      <c r="A527" s="27" t="str">
        <f t="shared" si="16"/>
        <v/>
      </c>
      <c r="B527" s="31">
        <v>34973</v>
      </c>
      <c r="C527" s="15">
        <v>0.70679999999999998</v>
      </c>
      <c r="D527" s="63"/>
      <c r="E527" s="16">
        <f t="shared" si="17"/>
        <v>0</v>
      </c>
    </row>
    <row r="528" spans="1:5">
      <c r="A528" s="27" t="str">
        <f t="shared" si="16"/>
        <v/>
      </c>
      <c r="B528" s="31">
        <v>35004</v>
      </c>
      <c r="C528" s="15">
        <v>0.70620000000000005</v>
      </c>
      <c r="D528" s="63"/>
      <c r="E528" s="16">
        <f t="shared" si="17"/>
        <v>0</v>
      </c>
    </row>
    <row r="529" spans="1:5">
      <c r="A529" s="27" t="str">
        <f t="shared" si="16"/>
        <v/>
      </c>
      <c r="B529" s="32">
        <v>35034</v>
      </c>
      <c r="C529" s="17">
        <v>0.69410000000000005</v>
      </c>
      <c r="D529" s="64"/>
      <c r="E529" s="18">
        <f t="shared" si="17"/>
        <v>0</v>
      </c>
    </row>
    <row r="530" spans="1:5">
      <c r="A530" s="28">
        <f t="shared" si="16"/>
        <v>1996</v>
      </c>
      <c r="B530" s="29">
        <v>35065</v>
      </c>
      <c r="C530" s="19">
        <v>0.68430000000000002</v>
      </c>
      <c r="D530" s="61"/>
      <c r="E530" s="20">
        <f t="shared" si="17"/>
        <v>0</v>
      </c>
    </row>
    <row r="531" spans="1:5">
      <c r="A531" s="27" t="str">
        <f t="shared" si="16"/>
        <v/>
      </c>
      <c r="B531" s="31">
        <v>35096</v>
      </c>
      <c r="C531" s="15">
        <v>0.68210000000000004</v>
      </c>
      <c r="D531" s="63"/>
      <c r="E531" s="16">
        <f t="shared" si="17"/>
        <v>0</v>
      </c>
    </row>
    <row r="532" spans="1:5">
      <c r="A532" s="27" t="str">
        <f t="shared" si="16"/>
        <v/>
      </c>
      <c r="B532" s="31">
        <v>35125</v>
      </c>
      <c r="C532" s="15">
        <v>0.67669999999999997</v>
      </c>
      <c r="D532" s="63"/>
      <c r="E532" s="16">
        <f t="shared" si="17"/>
        <v>0</v>
      </c>
    </row>
    <row r="533" spans="1:5">
      <c r="A533" s="27" t="str">
        <f t="shared" si="16"/>
        <v/>
      </c>
      <c r="B533" s="31">
        <v>35156</v>
      </c>
      <c r="C533" s="15">
        <v>0.66449999999999998</v>
      </c>
      <c r="D533" s="63"/>
      <c r="E533" s="16">
        <f t="shared" si="17"/>
        <v>0</v>
      </c>
    </row>
    <row r="534" spans="1:5">
      <c r="A534" s="27" t="str">
        <f t="shared" si="16"/>
        <v/>
      </c>
      <c r="B534" s="31">
        <v>35186</v>
      </c>
      <c r="C534" s="15">
        <v>0.65200000000000002</v>
      </c>
      <c r="D534" s="63"/>
      <c r="E534" s="16">
        <f t="shared" si="17"/>
        <v>0</v>
      </c>
    </row>
    <row r="535" spans="1:5">
      <c r="A535" s="27" t="str">
        <f t="shared" si="16"/>
        <v/>
      </c>
      <c r="B535" s="31">
        <v>35217</v>
      </c>
      <c r="C535" s="15">
        <v>0.65449999999999997</v>
      </c>
      <c r="D535" s="63"/>
      <c r="E535" s="16">
        <f t="shared" si="17"/>
        <v>0</v>
      </c>
    </row>
    <row r="536" spans="1:5">
      <c r="A536" s="27" t="str">
        <f t="shared" si="16"/>
        <v/>
      </c>
      <c r="B536" s="31">
        <v>35247</v>
      </c>
      <c r="C536" s="15">
        <v>0.66469999999999996</v>
      </c>
      <c r="D536" s="63"/>
      <c r="E536" s="16">
        <f t="shared" si="17"/>
        <v>0</v>
      </c>
    </row>
    <row r="537" spans="1:5">
      <c r="A537" s="27" t="str">
        <f t="shared" si="16"/>
        <v/>
      </c>
      <c r="B537" s="31">
        <v>35278</v>
      </c>
      <c r="C537" s="15">
        <v>0.67469999999999997</v>
      </c>
      <c r="D537" s="63"/>
      <c r="E537" s="16">
        <f t="shared" si="17"/>
        <v>0</v>
      </c>
    </row>
    <row r="538" spans="1:5">
      <c r="A538" s="27" t="str">
        <f t="shared" si="16"/>
        <v/>
      </c>
      <c r="B538" s="31">
        <v>35309</v>
      </c>
      <c r="C538" s="15">
        <v>0.66369999999999996</v>
      </c>
      <c r="D538" s="63"/>
      <c r="E538" s="16">
        <f t="shared" si="17"/>
        <v>0</v>
      </c>
    </row>
    <row r="539" spans="1:5">
      <c r="A539" s="27" t="str">
        <f t="shared" si="16"/>
        <v/>
      </c>
      <c r="B539" s="31">
        <v>35339</v>
      </c>
      <c r="C539" s="15">
        <v>0.65390000000000004</v>
      </c>
      <c r="D539" s="63"/>
      <c r="E539" s="16">
        <f t="shared" si="17"/>
        <v>0</v>
      </c>
    </row>
    <row r="540" spans="1:5">
      <c r="A540" s="27" t="str">
        <f t="shared" si="16"/>
        <v/>
      </c>
      <c r="B540" s="31">
        <v>35370</v>
      </c>
      <c r="C540" s="15">
        <v>0.66139999999999999</v>
      </c>
      <c r="D540" s="63"/>
      <c r="E540" s="16">
        <f t="shared" si="17"/>
        <v>0</v>
      </c>
    </row>
    <row r="541" spans="1:5">
      <c r="A541" s="27" t="str">
        <f t="shared" si="16"/>
        <v/>
      </c>
      <c r="B541" s="32">
        <v>35400</v>
      </c>
      <c r="C541" s="17">
        <v>0.64429999999999998</v>
      </c>
      <c r="D541" s="64"/>
      <c r="E541" s="18">
        <f t="shared" si="17"/>
        <v>0</v>
      </c>
    </row>
    <row r="542" spans="1:5">
      <c r="A542" s="28">
        <f t="shared" si="16"/>
        <v>1997</v>
      </c>
      <c r="B542" s="29">
        <v>35431</v>
      </c>
      <c r="C542" s="19">
        <v>0.62480000000000002</v>
      </c>
      <c r="D542" s="61"/>
      <c r="E542" s="20">
        <f t="shared" si="17"/>
        <v>0</v>
      </c>
    </row>
    <row r="543" spans="1:5">
      <c r="A543" s="27" t="str">
        <f t="shared" si="16"/>
        <v/>
      </c>
      <c r="B543" s="31">
        <v>35462</v>
      </c>
      <c r="C543" s="15">
        <v>0.59789999999999999</v>
      </c>
      <c r="D543" s="63"/>
      <c r="E543" s="16">
        <f t="shared" si="17"/>
        <v>0</v>
      </c>
    </row>
    <row r="544" spans="1:5">
      <c r="A544" s="27" t="str">
        <f t="shared" si="16"/>
        <v/>
      </c>
      <c r="B544" s="31">
        <v>35490</v>
      </c>
      <c r="C544" s="15">
        <v>0.59009999999999996</v>
      </c>
      <c r="D544" s="63"/>
      <c r="E544" s="16">
        <f t="shared" si="17"/>
        <v>0</v>
      </c>
    </row>
    <row r="545" spans="1:5">
      <c r="A545" s="27" t="str">
        <f t="shared" si="16"/>
        <v/>
      </c>
      <c r="B545" s="31">
        <v>35521</v>
      </c>
      <c r="C545" s="15">
        <v>0.58450000000000002</v>
      </c>
      <c r="D545" s="63"/>
      <c r="E545" s="16">
        <f t="shared" si="17"/>
        <v>0</v>
      </c>
    </row>
    <row r="546" spans="1:5">
      <c r="A546" s="27" t="str">
        <f t="shared" si="16"/>
        <v/>
      </c>
      <c r="B546" s="31">
        <v>35551</v>
      </c>
      <c r="C546" s="15">
        <v>0.58709999999999996</v>
      </c>
      <c r="D546" s="63"/>
      <c r="E546" s="16">
        <f t="shared" si="17"/>
        <v>0</v>
      </c>
    </row>
    <row r="547" spans="1:5">
      <c r="A547" s="27" t="str">
        <f t="shared" si="16"/>
        <v/>
      </c>
      <c r="B547" s="31">
        <v>35582</v>
      </c>
      <c r="C547" s="15">
        <v>0.57869999999999999</v>
      </c>
      <c r="D547" s="63"/>
      <c r="E547" s="16">
        <f t="shared" si="17"/>
        <v>0</v>
      </c>
    </row>
    <row r="548" spans="1:5">
      <c r="A548" s="27" t="str">
        <f t="shared" si="16"/>
        <v/>
      </c>
      <c r="B548" s="31">
        <v>35612</v>
      </c>
      <c r="C548" s="15">
        <v>0.55830000000000002</v>
      </c>
      <c r="D548" s="63"/>
      <c r="E548" s="16">
        <f t="shared" si="17"/>
        <v>0</v>
      </c>
    </row>
    <row r="549" spans="1:5">
      <c r="A549" s="27" t="str">
        <f t="shared" si="16"/>
        <v/>
      </c>
      <c r="B549" s="31">
        <v>35643</v>
      </c>
      <c r="C549" s="15">
        <v>0.54410000000000003</v>
      </c>
      <c r="D549" s="63"/>
      <c r="E549" s="16">
        <f t="shared" si="17"/>
        <v>0</v>
      </c>
    </row>
    <row r="550" spans="1:5">
      <c r="A550" s="27" t="str">
        <f t="shared" si="16"/>
        <v/>
      </c>
      <c r="B550" s="31">
        <v>35674</v>
      </c>
      <c r="C550" s="15">
        <v>0.55989999999999995</v>
      </c>
      <c r="D550" s="63"/>
      <c r="E550" s="16">
        <f t="shared" si="17"/>
        <v>0</v>
      </c>
    </row>
    <row r="551" spans="1:5">
      <c r="A551" s="27" t="str">
        <f t="shared" si="16"/>
        <v/>
      </c>
      <c r="B551" s="31">
        <v>35704</v>
      </c>
      <c r="C551" s="15">
        <v>0.56859999999999999</v>
      </c>
      <c r="D551" s="63"/>
      <c r="E551" s="16">
        <f t="shared" si="17"/>
        <v>0</v>
      </c>
    </row>
    <row r="552" spans="1:5">
      <c r="A552" s="27" t="str">
        <f t="shared" si="16"/>
        <v/>
      </c>
      <c r="B552" s="31">
        <v>35735</v>
      </c>
      <c r="C552" s="15">
        <v>0.57709999999999995</v>
      </c>
      <c r="D552" s="63"/>
      <c r="E552" s="16">
        <f t="shared" si="17"/>
        <v>0</v>
      </c>
    </row>
    <row r="553" spans="1:5">
      <c r="A553" s="27" t="str">
        <f t="shared" si="16"/>
        <v/>
      </c>
      <c r="B553" s="32">
        <v>35765</v>
      </c>
      <c r="C553" s="17">
        <v>0.5625</v>
      </c>
      <c r="D553" s="64"/>
      <c r="E553" s="18">
        <f t="shared" si="17"/>
        <v>0</v>
      </c>
    </row>
    <row r="554" spans="1:5">
      <c r="A554" s="28">
        <f t="shared" si="16"/>
        <v>1998</v>
      </c>
      <c r="B554" s="29">
        <v>35796</v>
      </c>
      <c r="C554" s="19">
        <v>0.55130000000000001</v>
      </c>
      <c r="D554" s="61"/>
      <c r="E554" s="20">
        <f t="shared" si="17"/>
        <v>0</v>
      </c>
    </row>
    <row r="555" spans="1:5">
      <c r="A555" s="27" t="str">
        <f t="shared" si="16"/>
        <v/>
      </c>
      <c r="B555" s="31">
        <v>35827</v>
      </c>
      <c r="C555" s="15">
        <v>0.55089999999999995</v>
      </c>
      <c r="D555" s="63"/>
      <c r="E555" s="16">
        <f t="shared" si="17"/>
        <v>0</v>
      </c>
    </row>
    <row r="556" spans="1:5">
      <c r="A556" s="27" t="str">
        <f t="shared" si="16"/>
        <v/>
      </c>
      <c r="B556" s="31">
        <v>35855</v>
      </c>
      <c r="C556" s="15">
        <v>0.54759999999999998</v>
      </c>
      <c r="D556" s="63"/>
      <c r="E556" s="16">
        <f t="shared" si="17"/>
        <v>0</v>
      </c>
    </row>
    <row r="557" spans="1:5">
      <c r="A557" s="27" t="str">
        <f t="shared" si="16"/>
        <v/>
      </c>
      <c r="B557" s="31">
        <v>35886</v>
      </c>
      <c r="C557" s="15">
        <v>0.55079999999999996</v>
      </c>
      <c r="D557" s="63"/>
      <c r="E557" s="16">
        <f t="shared" si="17"/>
        <v>0</v>
      </c>
    </row>
    <row r="558" spans="1:5">
      <c r="A558" s="27" t="str">
        <f t="shared" si="16"/>
        <v/>
      </c>
      <c r="B558" s="31">
        <v>35916</v>
      </c>
      <c r="C558" s="15">
        <v>0.56310000000000004</v>
      </c>
      <c r="D558" s="63"/>
      <c r="E558" s="16">
        <f t="shared" si="17"/>
        <v>0</v>
      </c>
    </row>
    <row r="559" spans="1:5">
      <c r="A559" s="27" t="str">
        <f t="shared" si="16"/>
        <v/>
      </c>
      <c r="B559" s="31">
        <v>35947</v>
      </c>
      <c r="C559" s="15">
        <v>0.55779999999999996</v>
      </c>
      <c r="D559" s="63"/>
      <c r="E559" s="16">
        <f t="shared" si="17"/>
        <v>0</v>
      </c>
    </row>
    <row r="560" spans="1:5">
      <c r="A560" s="27" t="str">
        <f t="shared" si="16"/>
        <v/>
      </c>
      <c r="B560" s="31">
        <v>35977</v>
      </c>
      <c r="C560" s="15">
        <v>0.55600000000000005</v>
      </c>
      <c r="D560" s="63"/>
      <c r="E560" s="16">
        <f t="shared" si="17"/>
        <v>0</v>
      </c>
    </row>
    <row r="561" spans="1:14">
      <c r="A561" s="27" t="str">
        <f t="shared" si="16"/>
        <v/>
      </c>
      <c r="B561" s="31">
        <v>36008</v>
      </c>
      <c r="C561" s="15">
        <v>0.55979999999999996</v>
      </c>
      <c r="D561" s="63"/>
      <c r="E561" s="16">
        <f t="shared" si="17"/>
        <v>0</v>
      </c>
    </row>
    <row r="562" spans="1:14">
      <c r="A562" s="27" t="str">
        <f t="shared" si="16"/>
        <v/>
      </c>
      <c r="B562" s="31">
        <v>36039</v>
      </c>
      <c r="C562" s="15">
        <v>0.58740000000000003</v>
      </c>
      <c r="D562" s="63"/>
      <c r="E562" s="16">
        <f t="shared" si="17"/>
        <v>0</v>
      </c>
    </row>
    <row r="563" spans="1:14">
      <c r="A563" s="27" t="str">
        <f t="shared" si="16"/>
        <v/>
      </c>
      <c r="B563" s="31">
        <v>36069</v>
      </c>
      <c r="C563" s="15">
        <v>0.61050000000000004</v>
      </c>
      <c r="D563" s="63"/>
      <c r="E563" s="16">
        <f t="shared" si="17"/>
        <v>0</v>
      </c>
    </row>
    <row r="564" spans="1:14">
      <c r="A564" s="27" t="str">
        <f t="shared" si="16"/>
        <v/>
      </c>
      <c r="B564" s="31">
        <v>36100</v>
      </c>
      <c r="C564" s="15">
        <v>0.59419999999999995</v>
      </c>
      <c r="D564" s="63"/>
      <c r="E564" s="16">
        <f t="shared" si="17"/>
        <v>0</v>
      </c>
    </row>
    <row r="565" spans="1:14">
      <c r="A565" s="27" t="str">
        <f t="shared" si="16"/>
        <v/>
      </c>
      <c r="B565" s="32">
        <v>36130</v>
      </c>
      <c r="C565" s="17">
        <v>0.59899999999999998</v>
      </c>
      <c r="D565" s="64"/>
      <c r="E565" s="18">
        <f t="shared" si="17"/>
        <v>0</v>
      </c>
    </row>
    <row r="566" spans="1:14">
      <c r="A566" s="28">
        <f t="shared" si="16"/>
        <v>1999</v>
      </c>
      <c r="B566" s="29">
        <v>36161</v>
      </c>
      <c r="C566" s="19">
        <v>0.59640000000000004</v>
      </c>
      <c r="D566" s="61"/>
      <c r="E566" s="20">
        <f t="shared" si="17"/>
        <v>0</v>
      </c>
      <c r="G566" s="33" t="s">
        <v>14</v>
      </c>
      <c r="H566" s="21"/>
      <c r="I566" s="21"/>
      <c r="J566" s="21"/>
      <c r="K566" s="21"/>
      <c r="L566" s="21"/>
      <c r="M566" s="21"/>
      <c r="N566" s="34"/>
    </row>
    <row r="567" spans="1:14">
      <c r="A567" s="27" t="str">
        <f t="shared" si="16"/>
        <v/>
      </c>
      <c r="B567" s="31">
        <v>36192</v>
      </c>
      <c r="C567" s="15">
        <v>0.59640000000000004</v>
      </c>
      <c r="D567" s="63"/>
      <c r="E567" s="16">
        <f t="shared" si="17"/>
        <v>0</v>
      </c>
      <c r="G567" s="35" t="s">
        <v>11</v>
      </c>
      <c r="N567" s="36"/>
    </row>
    <row r="568" spans="1:14">
      <c r="A568" s="27" t="str">
        <f t="shared" si="16"/>
        <v/>
      </c>
      <c r="B568" s="31">
        <v>36220</v>
      </c>
      <c r="C568" s="15">
        <v>0.59640000000000004</v>
      </c>
      <c r="D568" s="63"/>
      <c r="E568" s="16">
        <f t="shared" si="17"/>
        <v>0</v>
      </c>
      <c r="G568" s="35" t="s">
        <v>12</v>
      </c>
      <c r="N568" s="36"/>
    </row>
    <row r="569" spans="1:14">
      <c r="A569" s="27" t="str">
        <f t="shared" si="16"/>
        <v/>
      </c>
      <c r="B569" s="31">
        <v>36251</v>
      </c>
      <c r="C569" s="15">
        <v>0.59640000000000004</v>
      </c>
      <c r="D569" s="63"/>
      <c r="E569" s="16">
        <f t="shared" si="17"/>
        <v>0</v>
      </c>
      <c r="G569" s="37" t="s">
        <v>13</v>
      </c>
      <c r="H569" s="38"/>
      <c r="I569" s="38"/>
      <c r="J569" s="38"/>
      <c r="K569" s="38"/>
      <c r="L569" s="38"/>
      <c r="M569" s="38"/>
      <c r="N569" s="39"/>
    </row>
    <row r="570" spans="1:14">
      <c r="A570" s="27" t="str">
        <f t="shared" si="16"/>
        <v/>
      </c>
      <c r="B570" s="31">
        <v>36281</v>
      </c>
      <c r="C570" s="15">
        <v>0.59640000000000004</v>
      </c>
      <c r="D570" s="63"/>
      <c r="E570" s="16">
        <f t="shared" si="17"/>
        <v>0</v>
      </c>
    </row>
    <row r="571" spans="1:14">
      <c r="A571" s="27" t="str">
        <f t="shared" si="16"/>
        <v/>
      </c>
      <c r="B571" s="31">
        <v>36312</v>
      </c>
      <c r="C571" s="15">
        <v>0.59640000000000004</v>
      </c>
      <c r="D571" s="63"/>
      <c r="E571" s="16">
        <f t="shared" si="17"/>
        <v>0</v>
      </c>
    </row>
    <row r="572" spans="1:14">
      <c r="A572" s="27" t="str">
        <f t="shared" si="16"/>
        <v/>
      </c>
      <c r="B572" s="31">
        <v>36342</v>
      </c>
      <c r="C572" s="15">
        <v>0.59640000000000004</v>
      </c>
      <c r="D572" s="63"/>
      <c r="E572" s="16">
        <f t="shared" si="17"/>
        <v>0</v>
      </c>
    </row>
    <row r="573" spans="1:14">
      <c r="A573" s="27" t="str">
        <f t="shared" si="16"/>
        <v/>
      </c>
      <c r="B573" s="31">
        <v>36373</v>
      </c>
      <c r="C573" s="15">
        <v>0.59640000000000004</v>
      </c>
      <c r="D573" s="63"/>
      <c r="E573" s="16">
        <f t="shared" si="17"/>
        <v>0</v>
      </c>
    </row>
    <row r="574" spans="1:14">
      <c r="A574" s="27" t="str">
        <f t="shared" si="16"/>
        <v/>
      </c>
      <c r="B574" s="31">
        <v>36404</v>
      </c>
      <c r="C574" s="15">
        <v>0.59640000000000004</v>
      </c>
      <c r="D574" s="63"/>
      <c r="E574" s="16">
        <f t="shared" si="17"/>
        <v>0</v>
      </c>
    </row>
    <row r="575" spans="1:14">
      <c r="A575" s="27" t="str">
        <f t="shared" si="16"/>
        <v/>
      </c>
      <c r="B575" s="31">
        <v>36434</v>
      </c>
      <c r="C575" s="15">
        <v>0.59640000000000004</v>
      </c>
      <c r="D575" s="63"/>
      <c r="E575" s="16">
        <f t="shared" si="17"/>
        <v>0</v>
      </c>
    </row>
    <row r="576" spans="1:14">
      <c r="A576" s="27" t="str">
        <f t="shared" si="16"/>
        <v/>
      </c>
      <c r="B576" s="31">
        <v>36465</v>
      </c>
      <c r="C576" s="15">
        <v>0.59640000000000004</v>
      </c>
      <c r="D576" s="63"/>
      <c r="E576" s="16">
        <f t="shared" si="17"/>
        <v>0</v>
      </c>
    </row>
    <row r="577" spans="1:5">
      <c r="A577" s="27" t="str">
        <f t="shared" si="16"/>
        <v/>
      </c>
      <c r="B577" s="32">
        <v>36495</v>
      </c>
      <c r="C577" s="17">
        <v>0.59640000000000004</v>
      </c>
      <c r="D577" s="64"/>
      <c r="E577" s="18">
        <f t="shared" si="17"/>
        <v>0</v>
      </c>
    </row>
    <row r="578" spans="1:5">
      <c r="A578" s="28">
        <f t="shared" si="16"/>
        <v>2000</v>
      </c>
      <c r="B578" s="29">
        <v>36526</v>
      </c>
      <c r="C578" s="19">
        <v>0.59640000000000004</v>
      </c>
      <c r="D578" s="61"/>
      <c r="E578" s="20">
        <f t="shared" si="17"/>
        <v>0</v>
      </c>
    </row>
    <row r="579" spans="1:5">
      <c r="A579" s="27" t="str">
        <f t="shared" ref="A579:A601" si="18">IF(MONTH(B579)=1,YEAR(B579),"")</f>
        <v/>
      </c>
      <c r="B579" s="31">
        <v>36557</v>
      </c>
      <c r="C579" s="15">
        <v>0.59640000000000004</v>
      </c>
      <c r="D579" s="63"/>
      <c r="E579" s="16">
        <f t="shared" ref="E579:E601" si="19">D579*C579</f>
        <v>0</v>
      </c>
    </row>
    <row r="580" spans="1:5">
      <c r="A580" s="27" t="str">
        <f t="shared" si="18"/>
        <v/>
      </c>
      <c r="B580" s="31">
        <v>36586</v>
      </c>
      <c r="C580" s="15">
        <v>0.59640000000000004</v>
      </c>
      <c r="D580" s="63"/>
      <c r="E580" s="16">
        <f t="shared" si="19"/>
        <v>0</v>
      </c>
    </row>
    <row r="581" spans="1:5">
      <c r="A581" s="27" t="str">
        <f t="shared" si="18"/>
        <v/>
      </c>
      <c r="B581" s="31">
        <v>36617</v>
      </c>
      <c r="C581" s="15">
        <v>0.59640000000000004</v>
      </c>
      <c r="D581" s="63"/>
      <c r="E581" s="16">
        <f t="shared" si="19"/>
        <v>0</v>
      </c>
    </row>
    <row r="582" spans="1:5">
      <c r="A582" s="27" t="str">
        <f t="shared" si="18"/>
        <v/>
      </c>
      <c r="B582" s="31">
        <v>36647</v>
      </c>
      <c r="C582" s="15">
        <v>0.59640000000000004</v>
      </c>
      <c r="D582" s="63"/>
      <c r="E582" s="16">
        <f t="shared" si="19"/>
        <v>0</v>
      </c>
    </row>
    <row r="583" spans="1:5">
      <c r="A583" s="27" t="str">
        <f t="shared" si="18"/>
        <v/>
      </c>
      <c r="B583" s="31">
        <v>36678</v>
      </c>
      <c r="C583" s="15">
        <v>0.59640000000000004</v>
      </c>
      <c r="D583" s="63"/>
      <c r="E583" s="16">
        <f t="shared" si="19"/>
        <v>0</v>
      </c>
    </row>
    <row r="584" spans="1:5">
      <c r="A584" s="27" t="str">
        <f t="shared" si="18"/>
        <v/>
      </c>
      <c r="B584" s="31">
        <v>36708</v>
      </c>
      <c r="C584" s="15">
        <v>0.59640000000000004</v>
      </c>
      <c r="D584" s="63"/>
      <c r="E584" s="16">
        <f t="shared" si="19"/>
        <v>0</v>
      </c>
    </row>
    <row r="585" spans="1:5">
      <c r="A585" s="27" t="str">
        <f t="shared" si="18"/>
        <v/>
      </c>
      <c r="B585" s="31">
        <v>36739</v>
      </c>
      <c r="C585" s="15">
        <v>0.59640000000000004</v>
      </c>
      <c r="D585" s="63"/>
      <c r="E585" s="16">
        <f t="shared" si="19"/>
        <v>0</v>
      </c>
    </row>
    <row r="586" spans="1:5">
      <c r="A586" s="27" t="str">
        <f t="shared" si="18"/>
        <v/>
      </c>
      <c r="B586" s="31">
        <v>36770</v>
      </c>
      <c r="C586" s="15">
        <v>0.59640000000000004</v>
      </c>
      <c r="D586" s="63"/>
      <c r="E586" s="16">
        <f t="shared" si="19"/>
        <v>0</v>
      </c>
    </row>
    <row r="587" spans="1:5">
      <c r="A587" s="27" t="str">
        <f t="shared" si="18"/>
        <v/>
      </c>
      <c r="B587" s="31">
        <v>36800</v>
      </c>
      <c r="C587" s="15">
        <v>0.59640000000000004</v>
      </c>
      <c r="D587" s="63"/>
      <c r="E587" s="16">
        <f t="shared" si="19"/>
        <v>0</v>
      </c>
    </row>
    <row r="588" spans="1:5">
      <c r="A588" s="27" t="str">
        <f t="shared" si="18"/>
        <v/>
      </c>
      <c r="B588" s="31">
        <v>36831</v>
      </c>
      <c r="C588" s="15">
        <v>0.59640000000000004</v>
      </c>
      <c r="D588" s="63"/>
      <c r="E588" s="16">
        <f t="shared" si="19"/>
        <v>0</v>
      </c>
    </row>
    <row r="589" spans="1:5">
      <c r="A589" s="27" t="str">
        <f t="shared" si="18"/>
        <v/>
      </c>
      <c r="B589" s="32">
        <v>36861</v>
      </c>
      <c r="C589" s="17">
        <v>0.59640000000000004</v>
      </c>
      <c r="D589" s="64"/>
      <c r="E589" s="18">
        <f t="shared" si="19"/>
        <v>0</v>
      </c>
    </row>
    <row r="590" spans="1:5">
      <c r="A590" s="28">
        <f t="shared" si="18"/>
        <v>2001</v>
      </c>
      <c r="B590" s="29">
        <v>36892</v>
      </c>
      <c r="C590" s="19">
        <v>0.59640000000000004</v>
      </c>
      <c r="D590" s="61"/>
      <c r="E590" s="20">
        <f t="shared" si="19"/>
        <v>0</v>
      </c>
    </row>
    <row r="591" spans="1:5">
      <c r="A591" s="27" t="str">
        <f t="shared" si="18"/>
        <v/>
      </c>
      <c r="B591" s="31">
        <v>36923</v>
      </c>
      <c r="C591" s="15">
        <v>0.59640000000000004</v>
      </c>
      <c r="D591" s="63"/>
      <c r="E591" s="16">
        <f t="shared" si="19"/>
        <v>0</v>
      </c>
    </row>
    <row r="592" spans="1:5">
      <c r="A592" s="27" t="str">
        <f t="shared" si="18"/>
        <v/>
      </c>
      <c r="B592" s="31">
        <v>36951</v>
      </c>
      <c r="C592" s="15">
        <v>0.59640000000000004</v>
      </c>
      <c r="D592" s="63"/>
      <c r="E592" s="16">
        <f t="shared" si="19"/>
        <v>0</v>
      </c>
    </row>
    <row r="593" spans="1:5">
      <c r="A593" s="27" t="str">
        <f t="shared" si="18"/>
        <v/>
      </c>
      <c r="B593" s="31">
        <v>36982</v>
      </c>
      <c r="C593" s="15">
        <v>0.59640000000000004</v>
      </c>
      <c r="D593" s="63"/>
      <c r="E593" s="16">
        <f t="shared" si="19"/>
        <v>0</v>
      </c>
    </row>
    <row r="594" spans="1:5">
      <c r="A594" s="27" t="str">
        <f t="shared" si="18"/>
        <v/>
      </c>
      <c r="B594" s="31">
        <v>37012</v>
      </c>
      <c r="C594" s="15">
        <v>0.59640000000000004</v>
      </c>
      <c r="D594" s="63"/>
      <c r="E594" s="16">
        <f t="shared" si="19"/>
        <v>0</v>
      </c>
    </row>
    <row r="595" spans="1:5">
      <c r="A595" s="27" t="str">
        <f t="shared" si="18"/>
        <v/>
      </c>
      <c r="B595" s="31">
        <v>37043</v>
      </c>
      <c r="C595" s="15">
        <v>0.59640000000000004</v>
      </c>
      <c r="D595" s="63"/>
      <c r="E595" s="16">
        <f t="shared" si="19"/>
        <v>0</v>
      </c>
    </row>
    <row r="596" spans="1:5">
      <c r="A596" s="27" t="str">
        <f t="shared" si="18"/>
        <v/>
      </c>
      <c r="B596" s="31">
        <v>37073</v>
      </c>
      <c r="C596" s="15">
        <v>0.59640000000000004</v>
      </c>
      <c r="D596" s="63"/>
      <c r="E596" s="16">
        <f t="shared" si="19"/>
        <v>0</v>
      </c>
    </row>
    <row r="597" spans="1:5">
      <c r="A597" s="27" t="str">
        <f t="shared" si="18"/>
        <v/>
      </c>
      <c r="B597" s="31">
        <v>37104</v>
      </c>
      <c r="C597" s="15">
        <v>0.59640000000000004</v>
      </c>
      <c r="D597" s="63"/>
      <c r="E597" s="16">
        <f t="shared" si="19"/>
        <v>0</v>
      </c>
    </row>
    <row r="598" spans="1:5">
      <c r="A598" s="27" t="str">
        <f t="shared" si="18"/>
        <v/>
      </c>
      <c r="B598" s="31">
        <v>37135</v>
      </c>
      <c r="C598" s="15">
        <v>0.59640000000000004</v>
      </c>
      <c r="D598" s="63"/>
      <c r="E598" s="16">
        <f t="shared" si="19"/>
        <v>0</v>
      </c>
    </row>
    <row r="599" spans="1:5">
      <c r="A599" s="27" t="str">
        <f t="shared" si="18"/>
        <v/>
      </c>
      <c r="B599" s="31">
        <v>37165</v>
      </c>
      <c r="C599" s="15">
        <v>0.59640000000000004</v>
      </c>
      <c r="D599" s="63"/>
      <c r="E599" s="16">
        <f t="shared" si="19"/>
        <v>0</v>
      </c>
    </row>
    <row r="600" spans="1:5">
      <c r="A600" s="27" t="str">
        <f t="shared" si="18"/>
        <v/>
      </c>
      <c r="B600" s="31">
        <v>37196</v>
      </c>
      <c r="C600" s="15">
        <v>0.59640000000000004</v>
      </c>
      <c r="D600" s="63"/>
      <c r="E600" s="16">
        <f t="shared" si="19"/>
        <v>0</v>
      </c>
    </row>
    <row r="601" spans="1:5" ht="13.5" thickBot="1">
      <c r="A601" s="27" t="str">
        <f t="shared" si="18"/>
        <v/>
      </c>
      <c r="B601" s="32">
        <v>37226</v>
      </c>
      <c r="C601" s="17">
        <v>0.59640000000000004</v>
      </c>
      <c r="D601" s="64"/>
      <c r="E601" s="18">
        <f t="shared" si="19"/>
        <v>0</v>
      </c>
    </row>
    <row r="602" spans="1:5" s="7" customFormat="1" ht="14.25" thickTop="1" thickBot="1">
      <c r="A602" s="22" t="s">
        <v>15</v>
      </c>
      <c r="B602" s="23"/>
      <c r="C602" s="24"/>
      <c r="D602" s="25">
        <f>SUM(D2:D601)</f>
        <v>0</v>
      </c>
      <c r="E602" s="26">
        <f>SUM(E2:E601)</f>
        <v>0</v>
      </c>
    </row>
    <row r="603" spans="1:5" ht="13.5" thickTop="1"/>
    <row r="604" spans="1:5">
      <c r="A604" s="7" t="s">
        <v>8</v>
      </c>
      <c r="B604" s="1" t="s">
        <v>53</v>
      </c>
    </row>
    <row r="605" spans="1:5">
      <c r="A605" s="7"/>
      <c r="B605" s="1" t="s">
        <v>54</v>
      </c>
    </row>
    <row r="606" spans="1:5">
      <c r="A606" s="7"/>
      <c r="B606" s="1" t="s">
        <v>55</v>
      </c>
    </row>
    <row r="607" spans="1:5">
      <c r="B607" s="6" t="s">
        <v>5</v>
      </c>
    </row>
    <row r="609" spans="2:2">
      <c r="B609" s="1" t="s">
        <v>56</v>
      </c>
    </row>
    <row r="610" spans="2:2">
      <c r="B610" s="1" t="s">
        <v>57</v>
      </c>
    </row>
    <row r="611" spans="2:2">
      <c r="B611" s="6" t="s">
        <v>6</v>
      </c>
    </row>
    <row r="612" spans="2:2">
      <c r="B612" s="6"/>
    </row>
    <row r="613" spans="2:2">
      <c r="B613" s="1" t="s">
        <v>9</v>
      </c>
    </row>
    <row r="614" spans="2:2">
      <c r="B614" s="6" t="s">
        <v>7</v>
      </c>
    </row>
  </sheetData>
  <sheetProtection password="D94D" sheet="1" objects="1" scenarios="1"/>
  <phoneticPr fontId="0" type="noConversion"/>
  <hyperlinks>
    <hyperlink ref="B607" r:id="rId1"/>
    <hyperlink ref="B611" r:id="rId2"/>
    <hyperlink ref="B614" r:id="rId3"/>
  </hyperlinks>
  <printOptions horizontalCentered="1"/>
  <pageMargins left="0.75" right="0.75" top="1" bottom="1" header="0.5" footer="0.5"/>
  <pageSetup fitToHeight="20" orientation="portrait" verticalDpi="0"/>
  <headerFooter>
    <oddHeader>&amp;A</oddHeader>
    <oddFooter>&amp;L&amp;D&amp;C&amp;F&amp;RPage &amp;P of &amp;N</oddFooter>
  </headerFooter>
  <rowBreaks count="12" manualBreakCount="12">
    <brk id="49" max="4" man="1"/>
    <brk id="97" max="4" man="1"/>
    <brk id="145" max="4" man="1"/>
    <brk id="193" max="4" man="1"/>
    <brk id="241" max="4" man="1"/>
    <brk id="289" max="4" man="1"/>
    <brk id="337" max="4" man="1"/>
    <brk id="385" max="4" man="1"/>
    <brk id="433" max="4" man="1"/>
    <brk id="481" max="4" man="1"/>
    <brk id="529" max="4" man="1"/>
    <brk id="577" max="4" man="1"/>
  </row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320"/>
  <sheetViews>
    <sheetView tabSelected="1" workbookViewId="0">
      <pane ySplit="1" topLeftCell="A293" activePane="bottomLeft" state="frozen"/>
      <selection pane="bottomLeft" activeCell="C310" sqref="C310"/>
    </sheetView>
  </sheetViews>
  <sheetFormatPr defaultColWidth="8.85546875" defaultRowHeight="12.75"/>
  <cols>
    <col min="2" max="2" width="9.140625" style="85" customWidth="1"/>
    <col min="3" max="3" width="13.85546875" style="2" bestFit="1" customWidth="1"/>
    <col min="4" max="4" width="16" style="5" customWidth="1"/>
    <col min="5" max="5" width="15.42578125" style="4" customWidth="1"/>
    <col min="10" max="10" width="10.140625" customWidth="1"/>
    <col min="11" max="11" width="9.5703125" bestFit="1" customWidth="1"/>
  </cols>
  <sheetData>
    <row r="1" spans="1:5" s="3" customFormat="1" ht="26.25" thickTop="1">
      <c r="A1" s="8" t="s">
        <v>1</v>
      </c>
      <c r="B1" s="9" t="s">
        <v>10</v>
      </c>
      <c r="C1" s="10" t="s">
        <v>0</v>
      </c>
      <c r="D1" s="11" t="s">
        <v>17</v>
      </c>
      <c r="E1" s="12" t="s">
        <v>3</v>
      </c>
    </row>
    <row r="2" spans="1:5">
      <c r="A2" s="28">
        <f t="shared" ref="A2:A53" si="0">IF(MONTH(B2)=1,YEAR(B2),"")</f>
        <v>1999</v>
      </c>
      <c r="B2" s="94">
        <v>36191</v>
      </c>
      <c r="C2" s="19">
        <v>1.1594</v>
      </c>
      <c r="D2" s="65"/>
      <c r="E2" s="20">
        <f t="shared" ref="E2:E53" si="1">D2*C2</f>
        <v>0</v>
      </c>
    </row>
    <row r="3" spans="1:5">
      <c r="A3" s="27" t="str">
        <f t="shared" si="0"/>
        <v/>
      </c>
      <c r="B3" s="95">
        <v>36219</v>
      </c>
      <c r="C3" s="13">
        <v>1.1193</v>
      </c>
      <c r="D3" s="66"/>
      <c r="E3" s="14">
        <f t="shared" si="1"/>
        <v>0</v>
      </c>
    </row>
    <row r="4" spans="1:5">
      <c r="A4" s="27" t="str">
        <f t="shared" si="0"/>
        <v/>
      </c>
      <c r="B4" s="96">
        <v>36250</v>
      </c>
      <c r="C4" s="15">
        <v>1.0872999999999999</v>
      </c>
      <c r="D4" s="67"/>
      <c r="E4" s="16">
        <f t="shared" si="1"/>
        <v>0</v>
      </c>
    </row>
    <row r="5" spans="1:5">
      <c r="A5" s="27" t="str">
        <f t="shared" si="0"/>
        <v/>
      </c>
      <c r="B5" s="96">
        <v>36280</v>
      </c>
      <c r="C5" s="15">
        <v>1.0713999999999999</v>
      </c>
      <c r="D5" s="67"/>
      <c r="E5" s="16">
        <f t="shared" si="1"/>
        <v>0</v>
      </c>
    </row>
    <row r="6" spans="1:5">
      <c r="A6" s="27" t="str">
        <f t="shared" si="0"/>
        <v/>
      </c>
      <c r="B6" s="96">
        <v>36311</v>
      </c>
      <c r="C6" s="15">
        <v>1.0620000000000001</v>
      </c>
      <c r="D6" s="67"/>
      <c r="E6" s="16">
        <f t="shared" si="1"/>
        <v>0</v>
      </c>
    </row>
    <row r="7" spans="1:5">
      <c r="A7" s="27" t="str">
        <f t="shared" si="0"/>
        <v/>
      </c>
      <c r="B7" s="96">
        <v>36341</v>
      </c>
      <c r="C7" s="15">
        <v>1.0389999999999999</v>
      </c>
      <c r="D7" s="67"/>
      <c r="E7" s="16">
        <f t="shared" si="1"/>
        <v>0</v>
      </c>
    </row>
    <row r="8" spans="1:5">
      <c r="A8" s="27" t="str">
        <f t="shared" si="0"/>
        <v/>
      </c>
      <c r="B8" s="96">
        <v>36372</v>
      </c>
      <c r="C8" s="15">
        <v>1.0348999999999999</v>
      </c>
      <c r="D8" s="67"/>
      <c r="E8" s="16">
        <f t="shared" si="1"/>
        <v>0</v>
      </c>
    </row>
    <row r="9" spans="1:5">
      <c r="A9" s="27" t="str">
        <f t="shared" si="0"/>
        <v/>
      </c>
      <c r="B9" s="96">
        <v>36403</v>
      </c>
      <c r="C9" s="15">
        <v>1.0610999999999999</v>
      </c>
      <c r="D9" s="67"/>
      <c r="E9" s="16">
        <f t="shared" si="1"/>
        <v>0</v>
      </c>
    </row>
    <row r="10" spans="1:5">
      <c r="A10" s="27" t="str">
        <f t="shared" si="0"/>
        <v/>
      </c>
      <c r="B10" s="96">
        <v>36433</v>
      </c>
      <c r="C10" s="15">
        <v>1.0488999999999999</v>
      </c>
      <c r="D10" s="67"/>
      <c r="E10" s="16">
        <f t="shared" si="1"/>
        <v>0</v>
      </c>
    </row>
    <row r="11" spans="1:5">
      <c r="A11" s="27" t="str">
        <f t="shared" si="0"/>
        <v/>
      </c>
      <c r="B11" s="96">
        <v>36464</v>
      </c>
      <c r="C11" s="15">
        <v>1.0708</v>
      </c>
      <c r="D11" s="67"/>
      <c r="E11" s="16">
        <f t="shared" si="1"/>
        <v>0</v>
      </c>
    </row>
    <row r="12" spans="1:5">
      <c r="A12" s="27" t="str">
        <f t="shared" si="0"/>
        <v/>
      </c>
      <c r="B12" s="96">
        <v>36494</v>
      </c>
      <c r="C12" s="15">
        <v>1.0330999999999999</v>
      </c>
      <c r="D12" s="67"/>
      <c r="E12" s="16">
        <f t="shared" si="1"/>
        <v>0</v>
      </c>
    </row>
    <row r="13" spans="1:5">
      <c r="A13" s="27" t="str">
        <f t="shared" si="0"/>
        <v/>
      </c>
      <c r="B13" s="97">
        <v>36525</v>
      </c>
      <c r="C13" s="17">
        <v>1.0107999999999999</v>
      </c>
      <c r="D13" s="68"/>
      <c r="E13" s="18">
        <f t="shared" si="1"/>
        <v>0</v>
      </c>
    </row>
    <row r="14" spans="1:5">
      <c r="A14" s="28">
        <f t="shared" si="0"/>
        <v>2000</v>
      </c>
      <c r="B14" s="94">
        <v>36556</v>
      </c>
      <c r="C14" s="19">
        <v>1.0125</v>
      </c>
      <c r="D14" s="65"/>
      <c r="E14" s="20">
        <f t="shared" si="1"/>
        <v>0</v>
      </c>
    </row>
    <row r="15" spans="1:5">
      <c r="A15" s="27" t="str">
        <f t="shared" si="0"/>
        <v/>
      </c>
      <c r="B15" s="96">
        <v>36585</v>
      </c>
      <c r="C15" s="15">
        <v>0.98399999999999999</v>
      </c>
      <c r="D15" s="67"/>
      <c r="E15" s="16">
        <f t="shared" si="1"/>
        <v>0</v>
      </c>
    </row>
    <row r="16" spans="1:5">
      <c r="A16" s="27" t="str">
        <f t="shared" si="0"/>
        <v/>
      </c>
      <c r="B16" s="96">
        <v>36616</v>
      </c>
      <c r="C16" s="15">
        <v>0.96579999999999999</v>
      </c>
      <c r="D16" s="67"/>
      <c r="E16" s="16">
        <f t="shared" si="1"/>
        <v>0</v>
      </c>
    </row>
    <row r="17" spans="1:5">
      <c r="A17" s="27" t="str">
        <f t="shared" si="0"/>
        <v/>
      </c>
      <c r="B17" s="96">
        <v>36646</v>
      </c>
      <c r="C17" s="15">
        <v>0.9466</v>
      </c>
      <c r="D17" s="67"/>
      <c r="E17" s="16">
        <f t="shared" si="1"/>
        <v>0</v>
      </c>
    </row>
    <row r="18" spans="1:5">
      <c r="A18" s="27" t="str">
        <f t="shared" si="0"/>
        <v/>
      </c>
      <c r="B18" s="96">
        <v>36677</v>
      </c>
      <c r="C18" s="15">
        <v>0.90839999999999999</v>
      </c>
      <c r="D18" s="67"/>
      <c r="E18" s="16">
        <f t="shared" si="1"/>
        <v>0</v>
      </c>
    </row>
    <row r="19" spans="1:5">
      <c r="A19" s="27" t="str">
        <f t="shared" si="0"/>
        <v/>
      </c>
      <c r="B19" s="96">
        <v>36707</v>
      </c>
      <c r="C19" s="15">
        <v>0.94940000000000002</v>
      </c>
      <c r="D19" s="67"/>
      <c r="E19" s="16">
        <f t="shared" si="1"/>
        <v>0</v>
      </c>
    </row>
    <row r="20" spans="1:5">
      <c r="A20" s="27" t="str">
        <f t="shared" si="0"/>
        <v/>
      </c>
      <c r="B20" s="96">
        <v>36738</v>
      </c>
      <c r="C20" s="15">
        <v>0.94030000000000002</v>
      </c>
      <c r="D20" s="67"/>
      <c r="E20" s="16">
        <f t="shared" si="1"/>
        <v>0</v>
      </c>
    </row>
    <row r="21" spans="1:5">
      <c r="A21" s="27" t="str">
        <f t="shared" si="0"/>
        <v/>
      </c>
      <c r="B21" s="96">
        <v>36769</v>
      </c>
      <c r="C21" s="15">
        <v>0.90549999999999997</v>
      </c>
      <c r="D21" s="67"/>
      <c r="E21" s="16">
        <f t="shared" si="1"/>
        <v>0</v>
      </c>
    </row>
    <row r="22" spans="1:5">
      <c r="A22" s="27" t="str">
        <f t="shared" si="0"/>
        <v/>
      </c>
      <c r="B22" s="96">
        <v>36799</v>
      </c>
      <c r="C22" s="15">
        <v>0.87219999999999998</v>
      </c>
      <c r="D22" s="67"/>
      <c r="E22" s="16">
        <f t="shared" si="1"/>
        <v>0</v>
      </c>
    </row>
    <row r="23" spans="1:5">
      <c r="A23" s="27" t="str">
        <f t="shared" si="0"/>
        <v/>
      </c>
      <c r="B23" s="96">
        <v>36830</v>
      </c>
      <c r="C23" s="15">
        <v>0.85509999999999997</v>
      </c>
      <c r="D23" s="67"/>
      <c r="E23" s="16">
        <f t="shared" si="1"/>
        <v>0</v>
      </c>
    </row>
    <row r="24" spans="1:5">
      <c r="A24" s="27" t="str">
        <f t="shared" si="0"/>
        <v/>
      </c>
      <c r="B24" s="96">
        <v>36860</v>
      </c>
      <c r="C24" s="15">
        <v>0.85399999999999998</v>
      </c>
      <c r="D24" s="67"/>
      <c r="E24" s="16">
        <f t="shared" si="1"/>
        <v>0</v>
      </c>
    </row>
    <row r="25" spans="1:5">
      <c r="A25" s="27" t="str">
        <f t="shared" si="0"/>
        <v/>
      </c>
      <c r="B25" s="97">
        <v>36891</v>
      </c>
      <c r="C25" s="17">
        <v>0.9002</v>
      </c>
      <c r="D25" s="68"/>
      <c r="E25" s="18">
        <f t="shared" si="1"/>
        <v>0</v>
      </c>
    </row>
    <row r="26" spans="1:5">
      <c r="A26" s="28">
        <f t="shared" si="0"/>
        <v>2001</v>
      </c>
      <c r="B26" s="94">
        <v>36922</v>
      </c>
      <c r="C26" s="19">
        <v>0.93940000000000001</v>
      </c>
      <c r="D26" s="65"/>
      <c r="E26" s="20">
        <f t="shared" si="1"/>
        <v>0</v>
      </c>
    </row>
    <row r="27" spans="1:5">
      <c r="A27" s="27" t="str">
        <f t="shared" si="0"/>
        <v/>
      </c>
      <c r="B27" s="96">
        <v>36950</v>
      </c>
      <c r="C27" s="15">
        <v>0.92230000000000001</v>
      </c>
      <c r="D27" s="67"/>
      <c r="E27" s="16">
        <f t="shared" si="1"/>
        <v>0</v>
      </c>
    </row>
    <row r="28" spans="1:5">
      <c r="A28" s="27" t="str">
        <f t="shared" si="0"/>
        <v/>
      </c>
      <c r="B28" s="96">
        <v>36981</v>
      </c>
      <c r="C28" s="15">
        <v>0.91039999999999999</v>
      </c>
      <c r="D28" s="67"/>
      <c r="E28" s="16">
        <f t="shared" si="1"/>
        <v>0</v>
      </c>
    </row>
    <row r="29" spans="1:5">
      <c r="A29" s="27" t="str">
        <f t="shared" si="0"/>
        <v/>
      </c>
      <c r="B29" s="96">
        <v>37011</v>
      </c>
      <c r="C29" s="15">
        <v>0.89229999999999998</v>
      </c>
      <c r="D29" s="67"/>
      <c r="E29" s="16">
        <f t="shared" si="1"/>
        <v>0</v>
      </c>
    </row>
    <row r="30" spans="1:5">
      <c r="A30" s="27" t="str">
        <f t="shared" si="0"/>
        <v/>
      </c>
      <c r="B30" s="96">
        <v>37042</v>
      </c>
      <c r="C30" s="15">
        <v>0.87649999999999995</v>
      </c>
      <c r="D30" s="67"/>
      <c r="E30" s="16">
        <f t="shared" si="1"/>
        <v>0</v>
      </c>
    </row>
    <row r="31" spans="1:5">
      <c r="A31" s="27" t="str">
        <f t="shared" si="0"/>
        <v/>
      </c>
      <c r="B31" s="96">
        <v>37072</v>
      </c>
      <c r="C31" s="15">
        <v>0.85360000000000003</v>
      </c>
      <c r="D31" s="67"/>
      <c r="E31" s="16">
        <f t="shared" si="1"/>
        <v>0</v>
      </c>
    </row>
    <row r="32" spans="1:5">
      <c r="A32" s="27" t="str">
        <f t="shared" si="0"/>
        <v/>
      </c>
      <c r="B32" s="96">
        <v>37103</v>
      </c>
      <c r="C32" s="15">
        <v>0.86050000000000004</v>
      </c>
      <c r="D32" s="67"/>
      <c r="E32" s="16">
        <f t="shared" si="1"/>
        <v>0</v>
      </c>
    </row>
    <row r="33" spans="1:5">
      <c r="A33" s="27" t="str">
        <f t="shared" si="0"/>
        <v/>
      </c>
      <c r="B33" s="96">
        <v>37134</v>
      </c>
      <c r="C33" s="15">
        <v>0.90090000000000003</v>
      </c>
      <c r="D33" s="67"/>
      <c r="E33" s="16">
        <f t="shared" si="1"/>
        <v>0</v>
      </c>
    </row>
    <row r="34" spans="1:5">
      <c r="A34" s="27" t="str">
        <f t="shared" si="0"/>
        <v/>
      </c>
      <c r="B34" s="96">
        <v>37164</v>
      </c>
      <c r="C34" s="15">
        <v>0.91220000000000001</v>
      </c>
      <c r="D34" s="67"/>
      <c r="E34" s="16">
        <f t="shared" si="1"/>
        <v>0</v>
      </c>
    </row>
    <row r="35" spans="1:5">
      <c r="A35" s="27" t="str">
        <f t="shared" si="0"/>
        <v/>
      </c>
      <c r="B35" s="96">
        <v>37195</v>
      </c>
      <c r="C35" s="15">
        <v>0.90590000000000004</v>
      </c>
      <c r="D35" s="67"/>
      <c r="E35" s="16">
        <f t="shared" si="1"/>
        <v>0</v>
      </c>
    </row>
    <row r="36" spans="1:5">
      <c r="A36" s="27" t="str">
        <f t="shared" si="0"/>
        <v/>
      </c>
      <c r="B36" s="96">
        <v>37225</v>
      </c>
      <c r="C36" s="15">
        <v>0.88859999999999995</v>
      </c>
      <c r="D36" s="67"/>
      <c r="E36" s="16">
        <f t="shared" si="1"/>
        <v>0</v>
      </c>
    </row>
    <row r="37" spans="1:5">
      <c r="A37" s="27" t="str">
        <f t="shared" si="0"/>
        <v/>
      </c>
      <c r="B37" s="97">
        <v>37256</v>
      </c>
      <c r="C37" s="17">
        <v>0.89190000000000003</v>
      </c>
      <c r="D37" s="68"/>
      <c r="E37" s="18">
        <f t="shared" si="1"/>
        <v>0</v>
      </c>
    </row>
    <row r="38" spans="1:5">
      <c r="A38" s="28">
        <f t="shared" si="0"/>
        <v>2002</v>
      </c>
      <c r="B38" s="94">
        <v>37287</v>
      </c>
      <c r="C38" s="19">
        <v>0.88429999999999997</v>
      </c>
      <c r="D38" s="65"/>
      <c r="E38" s="20">
        <f t="shared" si="1"/>
        <v>0</v>
      </c>
    </row>
    <row r="39" spans="1:5">
      <c r="A39" s="27" t="str">
        <f t="shared" si="0"/>
        <v/>
      </c>
      <c r="B39" s="95">
        <v>37315</v>
      </c>
      <c r="C39" s="13">
        <v>0.87009999999999998</v>
      </c>
      <c r="D39" s="66"/>
      <c r="E39" s="14">
        <f t="shared" si="1"/>
        <v>0</v>
      </c>
    </row>
    <row r="40" spans="1:5">
      <c r="A40" s="27" t="str">
        <f t="shared" si="0"/>
        <v/>
      </c>
      <c r="B40" s="96">
        <v>37346</v>
      </c>
      <c r="C40" s="15">
        <v>0.87560000000000004</v>
      </c>
      <c r="D40" s="67"/>
      <c r="E40" s="16">
        <f t="shared" si="1"/>
        <v>0</v>
      </c>
    </row>
    <row r="41" spans="1:5">
      <c r="A41" s="27" t="str">
        <f t="shared" si="0"/>
        <v/>
      </c>
      <c r="B41" s="96">
        <v>37376</v>
      </c>
      <c r="C41" s="15">
        <v>0.88580000000000003</v>
      </c>
      <c r="D41" s="67"/>
      <c r="E41" s="16">
        <f t="shared" si="1"/>
        <v>0</v>
      </c>
    </row>
    <row r="42" spans="1:5">
      <c r="A42" s="27" t="str">
        <f t="shared" si="0"/>
        <v/>
      </c>
      <c r="B42" s="96">
        <v>37407</v>
      </c>
      <c r="C42" s="15">
        <v>0.91669999999999996</v>
      </c>
      <c r="D42" s="67"/>
      <c r="E42" s="16">
        <f t="shared" si="1"/>
        <v>0</v>
      </c>
    </row>
    <row r="43" spans="1:5">
      <c r="A43" s="27" t="str">
        <f t="shared" si="0"/>
        <v/>
      </c>
      <c r="B43" s="96">
        <v>37437</v>
      </c>
      <c r="C43" s="15">
        <v>0.95469999999999999</v>
      </c>
      <c r="D43" s="67"/>
      <c r="E43" s="16">
        <f t="shared" si="1"/>
        <v>0</v>
      </c>
    </row>
    <row r="44" spans="1:5">
      <c r="A44" s="27" t="str">
        <f t="shared" si="0"/>
        <v/>
      </c>
      <c r="B44" s="96">
        <v>37468</v>
      </c>
      <c r="C44" s="15">
        <v>0.99270000000000003</v>
      </c>
      <c r="D44" s="67"/>
      <c r="E44" s="16">
        <f t="shared" si="1"/>
        <v>0</v>
      </c>
    </row>
    <row r="45" spans="1:5">
      <c r="A45" s="27" t="str">
        <f t="shared" si="0"/>
        <v/>
      </c>
      <c r="B45" s="96">
        <v>37499</v>
      </c>
      <c r="C45" s="15">
        <v>0.97799999999999998</v>
      </c>
      <c r="D45" s="67"/>
      <c r="E45" s="16">
        <f t="shared" si="1"/>
        <v>0</v>
      </c>
    </row>
    <row r="46" spans="1:5">
      <c r="A46" s="27" t="str">
        <f t="shared" si="0"/>
        <v/>
      </c>
      <c r="B46" s="96">
        <v>37529</v>
      </c>
      <c r="C46" s="15">
        <v>0.97970000000000002</v>
      </c>
      <c r="D46" s="67"/>
      <c r="E46" s="16">
        <f t="shared" si="1"/>
        <v>0</v>
      </c>
    </row>
    <row r="47" spans="1:5">
      <c r="A47" s="27" t="str">
        <f t="shared" si="0"/>
        <v/>
      </c>
      <c r="B47" s="96">
        <v>37560</v>
      </c>
      <c r="C47" s="15">
        <v>0.98070000000000002</v>
      </c>
      <c r="D47" s="67"/>
      <c r="E47" s="16">
        <f t="shared" si="1"/>
        <v>0</v>
      </c>
    </row>
    <row r="48" spans="1:5">
      <c r="A48" s="27" t="str">
        <f t="shared" si="0"/>
        <v/>
      </c>
      <c r="B48" s="96">
        <v>37590</v>
      </c>
      <c r="C48" s="15">
        <v>1.0019</v>
      </c>
      <c r="D48" s="67"/>
      <c r="E48" s="16">
        <f t="shared" si="1"/>
        <v>0</v>
      </c>
    </row>
    <row r="49" spans="1:5">
      <c r="A49" s="27" t="str">
        <f t="shared" si="0"/>
        <v/>
      </c>
      <c r="B49" s="97">
        <v>37621</v>
      </c>
      <c r="C49" s="17">
        <v>1.0198</v>
      </c>
      <c r="D49" s="68"/>
      <c r="E49" s="18">
        <f t="shared" si="1"/>
        <v>0</v>
      </c>
    </row>
    <row r="50" spans="1:5">
      <c r="A50" s="28">
        <f t="shared" si="0"/>
        <v>2003</v>
      </c>
      <c r="B50" s="94">
        <v>37652</v>
      </c>
      <c r="C50" s="19">
        <v>1.0618000000000001</v>
      </c>
      <c r="D50" s="65"/>
      <c r="E50" s="20">
        <f t="shared" si="1"/>
        <v>0</v>
      </c>
    </row>
    <row r="51" spans="1:5">
      <c r="A51" s="27" t="str">
        <f t="shared" si="0"/>
        <v/>
      </c>
      <c r="B51" s="95">
        <v>37680</v>
      </c>
      <c r="C51" s="13">
        <v>1.0777000000000001</v>
      </c>
      <c r="D51" s="66"/>
      <c r="E51" s="14">
        <f t="shared" si="1"/>
        <v>0</v>
      </c>
    </row>
    <row r="52" spans="1:5">
      <c r="A52" s="27" t="str">
        <f t="shared" si="0"/>
        <v/>
      </c>
      <c r="B52" s="96">
        <v>37711</v>
      </c>
      <c r="C52" s="15">
        <v>1.0785</v>
      </c>
      <c r="D52" s="67"/>
      <c r="E52" s="16">
        <f t="shared" si="1"/>
        <v>0</v>
      </c>
    </row>
    <row r="53" spans="1:5">
      <c r="A53" s="27" t="str">
        <f t="shared" si="0"/>
        <v/>
      </c>
      <c r="B53" s="96">
        <v>37741</v>
      </c>
      <c r="C53" s="15">
        <v>1.0857000000000001</v>
      </c>
      <c r="D53" s="67"/>
      <c r="E53" s="16">
        <f t="shared" si="1"/>
        <v>0</v>
      </c>
    </row>
    <row r="54" spans="1:5">
      <c r="A54" s="27" t="str">
        <f t="shared" ref="A54:A117" si="2">IF(MONTH(B54)=1,YEAR(B54),"")</f>
        <v/>
      </c>
      <c r="B54" s="96">
        <v>37772</v>
      </c>
      <c r="C54" s="15">
        <v>1.1555</v>
      </c>
      <c r="D54" s="67"/>
      <c r="E54" s="16">
        <f t="shared" ref="E54:E117" si="3">D54*C54</f>
        <v>0</v>
      </c>
    </row>
    <row r="55" spans="1:5">
      <c r="A55" s="27" t="str">
        <f t="shared" si="2"/>
        <v/>
      </c>
      <c r="B55" s="96">
        <v>37802</v>
      </c>
      <c r="C55" s="15">
        <v>1.1672</v>
      </c>
      <c r="D55" s="67"/>
      <c r="E55" s="16">
        <f t="shared" si="3"/>
        <v>0</v>
      </c>
    </row>
    <row r="56" spans="1:5">
      <c r="A56" s="27" t="str">
        <f t="shared" si="2"/>
        <v/>
      </c>
      <c r="B56" s="96">
        <v>37833</v>
      </c>
      <c r="C56" s="15">
        <v>1.1382000000000001</v>
      </c>
      <c r="D56" s="67"/>
      <c r="E56" s="16">
        <f t="shared" si="3"/>
        <v>0</v>
      </c>
    </row>
    <row r="57" spans="1:5">
      <c r="A57" s="27" t="str">
        <f t="shared" si="2"/>
        <v/>
      </c>
      <c r="B57" s="96">
        <v>37864</v>
      </c>
      <c r="C57" s="15">
        <v>1.1153999999999999</v>
      </c>
      <c r="D57" s="67"/>
      <c r="E57" s="16">
        <f t="shared" si="3"/>
        <v>0</v>
      </c>
    </row>
    <row r="58" spans="1:5">
      <c r="A58" s="27" t="str">
        <f t="shared" si="2"/>
        <v/>
      </c>
      <c r="B58" s="96">
        <v>37894</v>
      </c>
      <c r="C58" s="15">
        <v>1.1249</v>
      </c>
      <c r="D58" s="67"/>
      <c r="E58" s="16">
        <f t="shared" si="3"/>
        <v>0</v>
      </c>
    </row>
    <row r="59" spans="1:5">
      <c r="A59" s="27" t="str">
        <f t="shared" si="2"/>
        <v/>
      </c>
      <c r="B59" s="96">
        <v>37925</v>
      </c>
      <c r="C59" s="15">
        <v>1.1701999999999999</v>
      </c>
      <c r="D59" s="67"/>
      <c r="E59" s="16">
        <f t="shared" si="3"/>
        <v>0</v>
      </c>
    </row>
    <row r="60" spans="1:5">
      <c r="A60" s="27" t="str">
        <f t="shared" si="2"/>
        <v/>
      </c>
      <c r="B60" s="96">
        <v>37955</v>
      </c>
      <c r="C60" s="15">
        <v>1.1712</v>
      </c>
      <c r="D60" s="67"/>
      <c r="E60" s="16">
        <f t="shared" si="3"/>
        <v>0</v>
      </c>
    </row>
    <row r="61" spans="1:5">
      <c r="A61" s="27" t="str">
        <f t="shared" si="2"/>
        <v/>
      </c>
      <c r="B61" s="97">
        <v>37986</v>
      </c>
      <c r="C61" s="17">
        <v>1.2291000000000001</v>
      </c>
      <c r="D61" s="68"/>
      <c r="E61" s="18">
        <f t="shared" si="3"/>
        <v>0</v>
      </c>
    </row>
    <row r="62" spans="1:5">
      <c r="A62" s="28">
        <f t="shared" si="2"/>
        <v>2004</v>
      </c>
      <c r="B62" s="94">
        <v>38017</v>
      </c>
      <c r="C62" s="19">
        <v>1.2596000000000001</v>
      </c>
      <c r="D62" s="65"/>
      <c r="E62" s="20">
        <f t="shared" si="3"/>
        <v>0</v>
      </c>
    </row>
    <row r="63" spans="1:5">
      <c r="A63" s="27" t="str">
        <f t="shared" si="2"/>
        <v/>
      </c>
      <c r="B63" s="95">
        <v>38046</v>
      </c>
      <c r="C63" s="13">
        <v>1.2616000000000001</v>
      </c>
      <c r="D63" s="66"/>
      <c r="E63" s="14">
        <f t="shared" si="3"/>
        <v>0</v>
      </c>
    </row>
    <row r="64" spans="1:5">
      <c r="A64" s="27" t="str">
        <f t="shared" si="2"/>
        <v/>
      </c>
      <c r="B64" s="96">
        <v>38077</v>
      </c>
      <c r="C64" s="15">
        <v>1.2264999999999999</v>
      </c>
      <c r="D64" s="67"/>
      <c r="E64" s="16">
        <f t="shared" si="3"/>
        <v>0</v>
      </c>
    </row>
    <row r="65" spans="1:5">
      <c r="A65" s="27" t="str">
        <f t="shared" si="2"/>
        <v/>
      </c>
      <c r="B65" s="96">
        <v>38107</v>
      </c>
      <c r="C65" s="15">
        <v>1.2011000000000001</v>
      </c>
      <c r="D65" s="67"/>
      <c r="E65" s="16">
        <f t="shared" si="3"/>
        <v>0</v>
      </c>
    </row>
    <row r="66" spans="1:5">
      <c r="A66" s="27" t="str">
        <f t="shared" si="2"/>
        <v/>
      </c>
      <c r="B66" s="96">
        <v>38138</v>
      </c>
      <c r="C66" s="15">
        <v>1.1999</v>
      </c>
      <c r="D66" s="67"/>
      <c r="E66" s="16">
        <f t="shared" si="3"/>
        <v>0</v>
      </c>
    </row>
    <row r="67" spans="1:5">
      <c r="A67" s="27" t="str">
        <f t="shared" si="2"/>
        <v/>
      </c>
      <c r="B67" s="96">
        <v>38168</v>
      </c>
      <c r="C67" s="15">
        <v>1.2146999999999999</v>
      </c>
      <c r="D67" s="67"/>
      <c r="E67" s="16">
        <f t="shared" si="3"/>
        <v>0</v>
      </c>
    </row>
    <row r="68" spans="1:5">
      <c r="A68" s="27" t="str">
        <f t="shared" si="2"/>
        <v/>
      </c>
      <c r="B68" s="96">
        <v>38199</v>
      </c>
      <c r="C68" s="15">
        <v>1.2274</v>
      </c>
      <c r="D68" s="67"/>
      <c r="E68" s="16">
        <f t="shared" si="3"/>
        <v>0</v>
      </c>
    </row>
    <row r="69" spans="1:5">
      <c r="A69" s="27" t="str">
        <f t="shared" si="2"/>
        <v/>
      </c>
      <c r="B69" s="96">
        <v>38230</v>
      </c>
      <c r="C69" s="15">
        <v>1.2198</v>
      </c>
      <c r="D69" s="67"/>
      <c r="E69" s="16">
        <f t="shared" si="3"/>
        <v>0</v>
      </c>
    </row>
    <row r="70" spans="1:5">
      <c r="A70" s="27" t="str">
        <f t="shared" si="2"/>
        <v/>
      </c>
      <c r="B70" s="96">
        <v>38260</v>
      </c>
      <c r="C70" s="15">
        <v>1.2204999999999999</v>
      </c>
      <c r="D70" s="67"/>
      <c r="E70" s="16">
        <f t="shared" si="3"/>
        <v>0</v>
      </c>
    </row>
    <row r="71" spans="1:5">
      <c r="A71" s="27" t="str">
        <f t="shared" si="2"/>
        <v/>
      </c>
      <c r="B71" s="96">
        <v>38291</v>
      </c>
      <c r="C71" s="15">
        <v>1.2506999999999999</v>
      </c>
      <c r="D71" s="67"/>
      <c r="E71" s="16">
        <f t="shared" si="3"/>
        <v>0</v>
      </c>
    </row>
    <row r="72" spans="1:5">
      <c r="A72" s="27" t="str">
        <f t="shared" si="2"/>
        <v/>
      </c>
      <c r="B72" s="96">
        <v>38321</v>
      </c>
      <c r="C72" s="15">
        <v>1.3002</v>
      </c>
      <c r="D72" s="67"/>
      <c r="E72" s="16">
        <f t="shared" si="3"/>
        <v>0</v>
      </c>
    </row>
    <row r="73" spans="1:5">
      <c r="A73" s="27" t="str">
        <f t="shared" si="2"/>
        <v/>
      </c>
      <c r="B73" s="97">
        <v>38352</v>
      </c>
      <c r="C73" s="17">
        <v>1.3394999999999999</v>
      </c>
      <c r="D73" s="68"/>
      <c r="E73" s="18">
        <f t="shared" si="3"/>
        <v>0</v>
      </c>
    </row>
    <row r="74" spans="1:5">
      <c r="A74" s="28">
        <f t="shared" si="2"/>
        <v>2005</v>
      </c>
      <c r="B74" s="94">
        <v>38383</v>
      </c>
      <c r="C74" s="19">
        <v>1.3141</v>
      </c>
      <c r="D74" s="65"/>
      <c r="E74" s="20">
        <f t="shared" si="3"/>
        <v>0</v>
      </c>
    </row>
    <row r="75" spans="1:5">
      <c r="A75" s="27" t="str">
        <f t="shared" si="2"/>
        <v/>
      </c>
      <c r="B75" s="95">
        <v>38411</v>
      </c>
      <c r="C75" s="13">
        <v>1.3005</v>
      </c>
      <c r="D75" s="66"/>
      <c r="E75" s="14">
        <f t="shared" si="3"/>
        <v>0</v>
      </c>
    </row>
    <row r="76" spans="1:5">
      <c r="A76" s="27" t="str">
        <f t="shared" si="2"/>
        <v/>
      </c>
      <c r="B76" s="96">
        <v>38442</v>
      </c>
      <c r="C76" s="15">
        <v>1.3204</v>
      </c>
      <c r="D76" s="67"/>
      <c r="E76" s="16">
        <f t="shared" si="3"/>
        <v>0</v>
      </c>
    </row>
    <row r="77" spans="1:5">
      <c r="A77" s="27" t="str">
        <f t="shared" si="2"/>
        <v/>
      </c>
      <c r="B77" s="96">
        <v>38472</v>
      </c>
      <c r="C77" s="15">
        <v>1.2942</v>
      </c>
      <c r="D77" s="67"/>
      <c r="E77" s="16">
        <f t="shared" si="3"/>
        <v>0</v>
      </c>
    </row>
    <row r="78" spans="1:5">
      <c r="A78" s="27" t="str">
        <f t="shared" si="2"/>
        <v/>
      </c>
      <c r="B78" s="96">
        <v>38503</v>
      </c>
      <c r="C78" s="15">
        <v>1.2695000000000001</v>
      </c>
      <c r="D78" s="67"/>
      <c r="E78" s="16">
        <f t="shared" si="3"/>
        <v>0</v>
      </c>
    </row>
    <row r="79" spans="1:5">
      <c r="A79" s="27" t="str">
        <f t="shared" si="2"/>
        <v/>
      </c>
      <c r="B79" s="96">
        <v>38533</v>
      </c>
      <c r="C79" s="15">
        <v>1.2168000000000001</v>
      </c>
      <c r="D79" s="67"/>
      <c r="E79" s="16">
        <f t="shared" si="3"/>
        <v>0</v>
      </c>
    </row>
    <row r="80" spans="1:5">
      <c r="A80" s="27" t="str">
        <f t="shared" si="2"/>
        <v/>
      </c>
      <c r="B80" s="96">
        <v>38564</v>
      </c>
      <c r="C80" s="15">
        <v>1.2040999999999999</v>
      </c>
      <c r="D80" s="67"/>
      <c r="E80" s="16">
        <f t="shared" si="3"/>
        <v>0</v>
      </c>
    </row>
    <row r="81" spans="1:5">
      <c r="A81" s="27" t="str">
        <f t="shared" si="2"/>
        <v/>
      </c>
      <c r="B81" s="96">
        <v>38595</v>
      </c>
      <c r="C81" s="15">
        <v>1.2294</v>
      </c>
      <c r="D81" s="67"/>
      <c r="E81" s="16">
        <f t="shared" si="3"/>
        <v>0</v>
      </c>
    </row>
    <row r="82" spans="1:5">
      <c r="A82" s="27" t="str">
        <f t="shared" si="2"/>
        <v/>
      </c>
      <c r="B82" s="96">
        <v>38625</v>
      </c>
      <c r="C82" s="15">
        <v>1.2272000000000001</v>
      </c>
      <c r="D82" s="67"/>
      <c r="E82" s="16">
        <f t="shared" si="3"/>
        <v>0</v>
      </c>
    </row>
    <row r="83" spans="1:5">
      <c r="A83" s="27" t="str">
        <f t="shared" si="2"/>
        <v/>
      </c>
      <c r="B83" s="96">
        <v>38656</v>
      </c>
      <c r="C83" s="15">
        <v>1.2033</v>
      </c>
      <c r="D83" s="67"/>
      <c r="E83" s="16">
        <f t="shared" si="3"/>
        <v>0</v>
      </c>
    </row>
    <row r="84" spans="1:5">
      <c r="A84" s="27" t="str">
        <f t="shared" si="2"/>
        <v/>
      </c>
      <c r="B84" s="96">
        <v>38686</v>
      </c>
      <c r="C84" s="15">
        <v>1.1789000000000001</v>
      </c>
      <c r="D84" s="67"/>
      <c r="E84" s="16">
        <f t="shared" si="3"/>
        <v>0</v>
      </c>
    </row>
    <row r="85" spans="1:5">
      <c r="A85" s="27" t="str">
        <f t="shared" si="2"/>
        <v/>
      </c>
      <c r="B85" s="97">
        <v>38717</v>
      </c>
      <c r="C85" s="17">
        <v>1.1852</v>
      </c>
      <c r="D85" s="68"/>
      <c r="E85" s="18">
        <f t="shared" si="3"/>
        <v>0</v>
      </c>
    </row>
    <row r="86" spans="1:5">
      <c r="A86" s="28">
        <f t="shared" si="2"/>
        <v>2006</v>
      </c>
      <c r="B86" s="94">
        <v>38748</v>
      </c>
      <c r="C86" s="19">
        <v>1.2089000000000001</v>
      </c>
      <c r="D86" s="65"/>
      <c r="E86" s="20">
        <f t="shared" si="3"/>
        <v>0</v>
      </c>
    </row>
    <row r="87" spans="1:5">
      <c r="A87" s="27" t="str">
        <f t="shared" si="2"/>
        <v/>
      </c>
      <c r="B87" s="95">
        <v>38776</v>
      </c>
      <c r="C87" s="13">
        <v>1.1951000000000001</v>
      </c>
      <c r="D87" s="66"/>
      <c r="E87" s="14">
        <f t="shared" si="3"/>
        <v>0</v>
      </c>
    </row>
    <row r="88" spans="1:5">
      <c r="A88" s="27" t="str">
        <f t="shared" si="2"/>
        <v/>
      </c>
      <c r="B88" s="96">
        <v>38807</v>
      </c>
      <c r="C88" s="15">
        <v>1.2019</v>
      </c>
      <c r="D88" s="67"/>
      <c r="E88" s="16">
        <f t="shared" si="3"/>
        <v>0</v>
      </c>
    </row>
    <row r="89" spans="1:5">
      <c r="A89" s="27" t="str">
        <f t="shared" si="2"/>
        <v/>
      </c>
      <c r="B89" s="96">
        <v>38837</v>
      </c>
      <c r="C89" s="15">
        <v>1.2242999999999999</v>
      </c>
      <c r="D89" s="67"/>
      <c r="E89" s="16">
        <f t="shared" si="3"/>
        <v>0</v>
      </c>
    </row>
    <row r="90" spans="1:5">
      <c r="A90" s="27" t="str">
        <f t="shared" si="2"/>
        <v/>
      </c>
      <c r="B90" s="96">
        <v>38868</v>
      </c>
      <c r="C90" s="15">
        <v>1.2762</v>
      </c>
      <c r="D90" s="67"/>
      <c r="E90" s="16">
        <f t="shared" si="3"/>
        <v>0</v>
      </c>
    </row>
    <row r="91" spans="1:5">
      <c r="A91" s="27" t="str">
        <f t="shared" si="2"/>
        <v/>
      </c>
      <c r="B91" s="96">
        <v>38898</v>
      </c>
      <c r="C91" s="15">
        <v>1.2669999999999999</v>
      </c>
      <c r="D91" s="67"/>
      <c r="E91" s="16">
        <f t="shared" si="3"/>
        <v>0</v>
      </c>
    </row>
    <row r="92" spans="1:5">
      <c r="A92" s="27" t="str">
        <f t="shared" si="2"/>
        <v/>
      </c>
      <c r="B92" s="96">
        <v>38929</v>
      </c>
      <c r="C92" s="15">
        <v>1.2703</v>
      </c>
      <c r="D92" s="67"/>
      <c r="E92" s="16">
        <f t="shared" si="3"/>
        <v>0</v>
      </c>
    </row>
    <row r="93" spans="1:5">
      <c r="A93" s="27" t="str">
        <f t="shared" si="2"/>
        <v/>
      </c>
      <c r="B93" s="96">
        <v>38960</v>
      </c>
      <c r="C93" s="15">
        <v>1.2802</v>
      </c>
      <c r="D93" s="67"/>
      <c r="E93" s="16">
        <f t="shared" si="3"/>
        <v>0</v>
      </c>
    </row>
    <row r="94" spans="1:5">
      <c r="A94" s="27" t="str">
        <f t="shared" si="2"/>
        <v/>
      </c>
      <c r="B94" s="96">
        <v>38990</v>
      </c>
      <c r="C94" s="15">
        <v>1.2737000000000001</v>
      </c>
      <c r="D94" s="67"/>
      <c r="E94" s="16">
        <f t="shared" si="3"/>
        <v>0</v>
      </c>
    </row>
    <row r="95" spans="1:5">
      <c r="A95" s="27" t="str">
        <f t="shared" si="2"/>
        <v/>
      </c>
      <c r="B95" s="96">
        <v>39021</v>
      </c>
      <c r="C95" s="15">
        <v>1.2615000000000001</v>
      </c>
      <c r="D95" s="67"/>
      <c r="E95" s="16">
        <f t="shared" si="3"/>
        <v>0</v>
      </c>
    </row>
    <row r="96" spans="1:5">
      <c r="A96" s="27" t="str">
        <f t="shared" si="2"/>
        <v/>
      </c>
      <c r="B96" s="96">
        <v>39051</v>
      </c>
      <c r="C96" s="15">
        <v>1.286</v>
      </c>
      <c r="D96" s="67"/>
      <c r="E96" s="16">
        <f t="shared" si="3"/>
        <v>0</v>
      </c>
    </row>
    <row r="97" spans="1:5">
      <c r="A97" s="27" t="str">
        <f t="shared" si="2"/>
        <v/>
      </c>
      <c r="B97" s="97">
        <v>39082</v>
      </c>
      <c r="C97" s="17">
        <v>1.3198000000000001</v>
      </c>
      <c r="D97" s="68"/>
      <c r="E97" s="18">
        <f t="shared" si="3"/>
        <v>0</v>
      </c>
    </row>
    <row r="98" spans="1:5">
      <c r="A98" s="28">
        <f t="shared" si="2"/>
        <v>2007</v>
      </c>
      <c r="B98" s="94">
        <v>39113</v>
      </c>
      <c r="C98" s="19">
        <v>1.2997000000000001</v>
      </c>
      <c r="D98" s="65"/>
      <c r="E98" s="20">
        <f t="shared" si="3"/>
        <v>0</v>
      </c>
    </row>
    <row r="99" spans="1:5">
      <c r="A99" s="27" t="str">
        <f t="shared" si="2"/>
        <v/>
      </c>
      <c r="B99" s="95">
        <v>39141</v>
      </c>
      <c r="C99" s="13">
        <v>1.3064</v>
      </c>
      <c r="D99" s="66"/>
      <c r="E99" s="14">
        <f t="shared" si="3"/>
        <v>0</v>
      </c>
    </row>
    <row r="100" spans="1:5">
      <c r="A100" s="27" t="str">
        <f t="shared" si="2"/>
        <v/>
      </c>
      <c r="B100" s="96">
        <v>39172</v>
      </c>
      <c r="C100" s="15">
        <v>1.3236000000000001</v>
      </c>
      <c r="D100" s="67"/>
      <c r="E100" s="16">
        <f t="shared" si="3"/>
        <v>0</v>
      </c>
    </row>
    <row r="101" spans="1:5">
      <c r="A101" s="27" t="str">
        <f t="shared" si="2"/>
        <v/>
      </c>
      <c r="B101" s="96">
        <v>39202</v>
      </c>
      <c r="C101" s="15">
        <v>1.3498000000000001</v>
      </c>
      <c r="D101" s="67"/>
      <c r="E101" s="16">
        <f t="shared" si="3"/>
        <v>0</v>
      </c>
    </row>
    <row r="102" spans="1:5">
      <c r="A102" s="27" t="str">
        <f t="shared" si="2"/>
        <v/>
      </c>
      <c r="B102" s="96">
        <v>39233</v>
      </c>
      <c r="C102" s="15">
        <v>1.3521000000000001</v>
      </c>
      <c r="D102" s="67"/>
      <c r="E102" s="16">
        <f t="shared" si="3"/>
        <v>0</v>
      </c>
    </row>
    <row r="103" spans="1:5">
      <c r="A103" s="27" t="str">
        <f t="shared" si="2"/>
        <v/>
      </c>
      <c r="B103" s="96">
        <v>39263</v>
      </c>
      <c r="C103" s="15">
        <v>1.3416999999999999</v>
      </c>
      <c r="D103" s="67"/>
      <c r="E103" s="16">
        <f t="shared" si="3"/>
        <v>0</v>
      </c>
    </row>
    <row r="104" spans="1:5">
      <c r="A104" s="27" t="str">
        <f t="shared" si="2"/>
        <v/>
      </c>
      <c r="B104" s="96">
        <v>39294</v>
      </c>
      <c r="C104" s="15">
        <v>1.3704000000000001</v>
      </c>
      <c r="D104" s="67"/>
      <c r="E104" s="16">
        <f t="shared" si="3"/>
        <v>0</v>
      </c>
    </row>
    <row r="105" spans="1:5">
      <c r="A105" s="27" t="str">
        <f t="shared" si="2"/>
        <v/>
      </c>
      <c r="B105" s="96">
        <v>39325</v>
      </c>
      <c r="C105" s="15">
        <v>1.363</v>
      </c>
      <c r="D105" s="67"/>
      <c r="E105" s="16">
        <f t="shared" si="3"/>
        <v>0</v>
      </c>
    </row>
    <row r="106" spans="1:5">
      <c r="A106" s="27" t="str">
        <f t="shared" si="2"/>
        <v/>
      </c>
      <c r="B106" s="96">
        <v>39355</v>
      </c>
      <c r="C106" s="15">
        <v>1.3884000000000001</v>
      </c>
      <c r="D106" s="67"/>
      <c r="E106" s="16">
        <f t="shared" si="3"/>
        <v>0</v>
      </c>
    </row>
    <row r="107" spans="1:5">
      <c r="A107" s="27" t="str">
        <f t="shared" si="2"/>
        <v/>
      </c>
      <c r="B107" s="96">
        <v>39386</v>
      </c>
      <c r="C107" s="15">
        <v>1.4225000000000001</v>
      </c>
      <c r="D107" s="67"/>
      <c r="E107" s="16">
        <f t="shared" si="3"/>
        <v>0</v>
      </c>
    </row>
    <row r="108" spans="1:5">
      <c r="A108" s="27" t="str">
        <f t="shared" si="2"/>
        <v/>
      </c>
      <c r="B108" s="96">
        <v>39416</v>
      </c>
      <c r="C108" s="15">
        <v>1.4665999999999999</v>
      </c>
      <c r="D108" s="67"/>
      <c r="E108" s="16">
        <f t="shared" si="3"/>
        <v>0</v>
      </c>
    </row>
    <row r="109" spans="1:5">
      <c r="A109" s="27" t="str">
        <f t="shared" si="2"/>
        <v/>
      </c>
      <c r="B109" s="97">
        <v>39447</v>
      </c>
      <c r="C109" s="17">
        <v>1.4558</v>
      </c>
      <c r="D109" s="68"/>
      <c r="E109" s="18">
        <f t="shared" si="3"/>
        <v>0</v>
      </c>
    </row>
    <row r="110" spans="1:5">
      <c r="A110" s="28">
        <f t="shared" si="2"/>
        <v>2008</v>
      </c>
      <c r="B110" s="94">
        <v>39478</v>
      </c>
      <c r="C110" s="19">
        <v>1.4699</v>
      </c>
      <c r="D110" s="65"/>
      <c r="E110" s="20">
        <f t="shared" si="3"/>
        <v>0</v>
      </c>
    </row>
    <row r="111" spans="1:5">
      <c r="A111" s="27" t="str">
        <f t="shared" si="2"/>
        <v/>
      </c>
      <c r="B111" s="95">
        <v>39507</v>
      </c>
      <c r="C111" s="13">
        <v>1.4722</v>
      </c>
      <c r="D111" s="66"/>
      <c r="E111" s="14">
        <f t="shared" si="3"/>
        <v>0</v>
      </c>
    </row>
    <row r="112" spans="1:5">
      <c r="A112" s="27" t="str">
        <f t="shared" si="2"/>
        <v/>
      </c>
      <c r="B112" s="96">
        <v>39538</v>
      </c>
      <c r="C112" s="15">
        <v>1.5484</v>
      </c>
      <c r="D112" s="67"/>
      <c r="E112" s="16">
        <f t="shared" si="3"/>
        <v>0</v>
      </c>
    </row>
    <row r="113" spans="1:5">
      <c r="A113" s="27" t="str">
        <f t="shared" si="2"/>
        <v/>
      </c>
      <c r="B113" s="96">
        <v>39568</v>
      </c>
      <c r="C113" s="15">
        <v>1.5761000000000001</v>
      </c>
      <c r="D113" s="67"/>
      <c r="E113" s="16">
        <f t="shared" si="3"/>
        <v>0</v>
      </c>
    </row>
    <row r="114" spans="1:5">
      <c r="A114" s="27" t="str">
        <f t="shared" si="2"/>
        <v/>
      </c>
      <c r="B114" s="96">
        <v>39599</v>
      </c>
      <c r="C114" s="15">
        <v>1.5559000000000001</v>
      </c>
      <c r="D114" s="67"/>
      <c r="E114" s="16">
        <f t="shared" si="3"/>
        <v>0</v>
      </c>
    </row>
    <row r="115" spans="1:5">
      <c r="A115" s="27" t="str">
        <f t="shared" si="2"/>
        <v/>
      </c>
      <c r="B115" s="96">
        <v>39629</v>
      </c>
      <c r="C115" s="15">
        <v>1.5569999999999999</v>
      </c>
      <c r="D115" s="67"/>
      <c r="E115" s="16">
        <f t="shared" si="3"/>
        <v>0</v>
      </c>
    </row>
    <row r="116" spans="1:5">
      <c r="A116" s="27" t="str">
        <f t="shared" si="2"/>
        <v/>
      </c>
      <c r="B116" s="96">
        <v>39660</v>
      </c>
      <c r="C116" s="15">
        <v>1.5780000000000001</v>
      </c>
      <c r="D116" s="67"/>
      <c r="E116" s="16">
        <f t="shared" si="3"/>
        <v>0</v>
      </c>
    </row>
    <row r="117" spans="1:5">
      <c r="A117" s="27" t="str">
        <f t="shared" si="2"/>
        <v/>
      </c>
      <c r="B117" s="96">
        <v>39691</v>
      </c>
      <c r="C117" s="15">
        <v>1.4994000000000001</v>
      </c>
      <c r="D117" s="67"/>
      <c r="E117" s="16">
        <f t="shared" si="3"/>
        <v>0</v>
      </c>
    </row>
    <row r="118" spans="1:5">
      <c r="A118" s="27" t="str">
        <f t="shared" ref="A118:A170" si="4">IF(MONTH(B118)=1,YEAR(B118),"")</f>
        <v/>
      </c>
      <c r="B118" s="96">
        <v>39721</v>
      </c>
      <c r="C118" s="15">
        <v>1.4394</v>
      </c>
      <c r="D118" s="67"/>
      <c r="E118" s="16">
        <f t="shared" ref="E118:E181" si="5">D118*C118</f>
        <v>0</v>
      </c>
    </row>
    <row r="119" spans="1:5">
      <c r="A119" s="27" t="str">
        <f t="shared" si="4"/>
        <v/>
      </c>
      <c r="B119" s="96">
        <v>39752</v>
      </c>
      <c r="C119" s="15">
        <v>1.3360000000000001</v>
      </c>
      <c r="D119" s="67"/>
      <c r="E119" s="16">
        <f t="shared" si="5"/>
        <v>0</v>
      </c>
    </row>
    <row r="120" spans="1:5">
      <c r="A120" s="27" t="str">
        <f t="shared" si="4"/>
        <v/>
      </c>
      <c r="B120" s="96">
        <v>39782</v>
      </c>
      <c r="C120" s="15">
        <v>1.2707999999999999</v>
      </c>
      <c r="D120" s="67"/>
      <c r="E120" s="16">
        <f t="shared" si="5"/>
        <v>0</v>
      </c>
    </row>
    <row r="121" spans="1:5">
      <c r="A121" s="27" t="str">
        <f t="shared" si="4"/>
        <v/>
      </c>
      <c r="B121" s="97">
        <v>39813</v>
      </c>
      <c r="C121" s="17">
        <v>1.3467</v>
      </c>
      <c r="D121" s="68"/>
      <c r="E121" s="18">
        <f t="shared" si="5"/>
        <v>0</v>
      </c>
    </row>
    <row r="122" spans="1:5">
      <c r="A122" s="28">
        <f t="shared" si="4"/>
        <v>2009</v>
      </c>
      <c r="B122" s="94">
        <v>39844</v>
      </c>
      <c r="C122" s="19">
        <v>1.3354999999999999</v>
      </c>
      <c r="D122" s="65"/>
      <c r="E122" s="20">
        <f t="shared" si="5"/>
        <v>0</v>
      </c>
    </row>
    <row r="123" spans="1:5">
      <c r="A123" s="27" t="str">
        <f t="shared" si="4"/>
        <v/>
      </c>
      <c r="B123" s="95">
        <v>39872</v>
      </c>
      <c r="C123" s="13">
        <v>1.2813000000000001</v>
      </c>
      <c r="D123" s="66"/>
      <c r="E123" s="14">
        <f t="shared" si="5"/>
        <v>0</v>
      </c>
    </row>
    <row r="124" spans="1:5">
      <c r="A124" s="27" t="str">
        <f t="shared" si="4"/>
        <v/>
      </c>
      <c r="B124" s="96">
        <v>39903</v>
      </c>
      <c r="C124" s="15">
        <v>1.3033999999999999</v>
      </c>
      <c r="D124" s="67"/>
      <c r="E124" s="16">
        <f t="shared" si="5"/>
        <v>0</v>
      </c>
    </row>
    <row r="125" spans="1:5">
      <c r="A125" s="27" t="str">
        <f t="shared" si="4"/>
        <v/>
      </c>
      <c r="B125" s="96">
        <v>39933</v>
      </c>
      <c r="C125" s="15">
        <v>1.3205</v>
      </c>
      <c r="D125" s="67"/>
      <c r="E125" s="16">
        <f t="shared" si="5"/>
        <v>0</v>
      </c>
    </row>
    <row r="126" spans="1:5">
      <c r="A126" s="27" t="str">
        <f t="shared" si="4"/>
        <v/>
      </c>
      <c r="B126" s="96">
        <v>39964</v>
      </c>
      <c r="C126" s="15">
        <v>1.3632</v>
      </c>
      <c r="D126" s="67"/>
      <c r="E126" s="16">
        <f t="shared" si="5"/>
        <v>0</v>
      </c>
    </row>
    <row r="127" spans="1:5">
      <c r="A127" s="27" t="str">
        <f t="shared" si="4"/>
        <v/>
      </c>
      <c r="B127" s="96">
        <v>39994</v>
      </c>
      <c r="C127" s="15">
        <v>1.4012</v>
      </c>
      <c r="D127" s="67"/>
      <c r="E127" s="16">
        <f t="shared" si="5"/>
        <v>0</v>
      </c>
    </row>
    <row r="128" spans="1:5">
      <c r="A128" s="27" t="str">
        <f t="shared" si="4"/>
        <v/>
      </c>
      <c r="B128" s="96">
        <v>40025</v>
      </c>
      <c r="C128" s="15">
        <v>1.407</v>
      </c>
      <c r="D128" s="67"/>
      <c r="E128" s="16">
        <f t="shared" si="5"/>
        <v>0</v>
      </c>
    </row>
    <row r="129" spans="1:5">
      <c r="A129" s="27" t="str">
        <f t="shared" si="4"/>
        <v/>
      </c>
      <c r="B129" s="96">
        <v>40056</v>
      </c>
      <c r="C129" s="15">
        <v>1.4254</v>
      </c>
      <c r="D129" s="67"/>
      <c r="E129" s="16">
        <f t="shared" si="5"/>
        <v>0</v>
      </c>
    </row>
    <row r="130" spans="1:5">
      <c r="A130" s="27" t="str">
        <f t="shared" si="4"/>
        <v/>
      </c>
      <c r="B130" s="96">
        <v>40086</v>
      </c>
      <c r="C130" s="15">
        <v>1.4548000000000001</v>
      </c>
      <c r="D130" s="67"/>
      <c r="E130" s="16">
        <f t="shared" si="5"/>
        <v>0</v>
      </c>
    </row>
    <row r="131" spans="1:5">
      <c r="A131" s="27" t="str">
        <f t="shared" si="4"/>
        <v/>
      </c>
      <c r="B131" s="96">
        <v>40117</v>
      </c>
      <c r="C131" s="15">
        <v>1.4806999999999999</v>
      </c>
      <c r="D131" s="67"/>
      <c r="E131" s="16">
        <f t="shared" si="5"/>
        <v>0</v>
      </c>
    </row>
    <row r="132" spans="1:5">
      <c r="A132" s="27" t="str">
        <f t="shared" si="4"/>
        <v/>
      </c>
      <c r="B132" s="96">
        <v>40147</v>
      </c>
      <c r="C132" s="15">
        <v>1.4895</v>
      </c>
      <c r="D132" s="67"/>
      <c r="E132" s="16">
        <f t="shared" si="5"/>
        <v>0</v>
      </c>
    </row>
    <row r="133" spans="1:5">
      <c r="A133" s="27" t="str">
        <f t="shared" si="4"/>
        <v/>
      </c>
      <c r="B133" s="97">
        <v>40178</v>
      </c>
      <c r="C133" s="17">
        <v>1.4602999999999999</v>
      </c>
      <c r="D133" s="68"/>
      <c r="E133" s="18">
        <f t="shared" si="5"/>
        <v>0</v>
      </c>
    </row>
    <row r="134" spans="1:5">
      <c r="A134" s="28">
        <f t="shared" si="4"/>
        <v>2010</v>
      </c>
      <c r="B134" s="94">
        <v>40209</v>
      </c>
      <c r="C134" s="19">
        <v>1.4280999999999999</v>
      </c>
      <c r="D134" s="65"/>
      <c r="E134" s="20">
        <f t="shared" si="5"/>
        <v>0</v>
      </c>
    </row>
    <row r="135" spans="1:5">
      <c r="A135" s="27" t="str">
        <f t="shared" si="4"/>
        <v/>
      </c>
      <c r="B135" s="95">
        <v>40237</v>
      </c>
      <c r="C135" s="13">
        <v>1.3680000000000001</v>
      </c>
      <c r="D135" s="66"/>
      <c r="E135" s="14">
        <f t="shared" si="5"/>
        <v>0</v>
      </c>
    </row>
    <row r="136" spans="1:5">
      <c r="A136" s="27" t="str">
        <f t="shared" si="4"/>
        <v/>
      </c>
      <c r="B136" s="96">
        <v>40268</v>
      </c>
      <c r="C136" s="15">
        <v>1.3577999999999999</v>
      </c>
      <c r="D136" s="67"/>
      <c r="E136" s="16">
        <f t="shared" si="5"/>
        <v>0</v>
      </c>
    </row>
    <row r="137" spans="1:5">
      <c r="A137" s="27" t="str">
        <f t="shared" si="4"/>
        <v/>
      </c>
      <c r="B137" s="96">
        <v>40298</v>
      </c>
      <c r="C137" s="15">
        <v>1.3442000000000001</v>
      </c>
      <c r="D137" s="67"/>
      <c r="E137" s="16">
        <f t="shared" si="5"/>
        <v>0</v>
      </c>
    </row>
    <row r="138" spans="1:5">
      <c r="A138" s="27" t="str">
        <f t="shared" si="4"/>
        <v/>
      </c>
      <c r="B138" s="96">
        <v>40329</v>
      </c>
      <c r="C138" s="15">
        <v>1.262</v>
      </c>
      <c r="D138" s="67"/>
      <c r="E138" s="16">
        <f t="shared" si="5"/>
        <v>0</v>
      </c>
    </row>
    <row r="139" spans="1:5">
      <c r="A139" s="27" t="str">
        <f t="shared" si="4"/>
        <v/>
      </c>
      <c r="B139" s="96">
        <v>40359</v>
      </c>
      <c r="C139" s="15">
        <v>1.2213000000000001</v>
      </c>
      <c r="D139" s="67"/>
      <c r="E139" s="16">
        <f t="shared" si="5"/>
        <v>0</v>
      </c>
    </row>
    <row r="140" spans="1:5">
      <c r="A140" s="27" t="str">
        <f t="shared" si="4"/>
        <v/>
      </c>
      <c r="B140" s="96">
        <v>40390</v>
      </c>
      <c r="C140" s="15">
        <v>1.2756000000000001</v>
      </c>
      <c r="D140" s="67"/>
      <c r="E140" s="16">
        <f t="shared" si="5"/>
        <v>0</v>
      </c>
    </row>
    <row r="141" spans="1:5">
      <c r="A141" s="27" t="str">
        <f t="shared" si="4"/>
        <v/>
      </c>
      <c r="B141" s="96">
        <v>40421</v>
      </c>
      <c r="C141" s="15">
        <v>1.2911999999999999</v>
      </c>
      <c r="D141" s="67"/>
      <c r="E141" s="16">
        <f t="shared" si="5"/>
        <v>0</v>
      </c>
    </row>
    <row r="142" spans="1:5">
      <c r="A142" s="27" t="str">
        <f t="shared" si="4"/>
        <v/>
      </c>
      <c r="B142" s="96">
        <v>40451</v>
      </c>
      <c r="C142" s="15">
        <v>1.3029999999999999</v>
      </c>
      <c r="D142" s="67"/>
      <c r="E142" s="16">
        <f t="shared" si="5"/>
        <v>0</v>
      </c>
    </row>
    <row r="143" spans="1:5">
      <c r="A143" s="27" t="str">
        <f t="shared" si="4"/>
        <v/>
      </c>
      <c r="B143" s="96">
        <v>40482</v>
      </c>
      <c r="C143" s="15">
        <v>1.3893</v>
      </c>
      <c r="D143" s="67"/>
      <c r="E143" s="16">
        <f t="shared" si="5"/>
        <v>0</v>
      </c>
    </row>
    <row r="144" spans="1:5">
      <c r="A144" s="27" t="str">
        <f t="shared" si="4"/>
        <v/>
      </c>
      <c r="B144" s="96">
        <v>40512</v>
      </c>
      <c r="C144" s="15">
        <v>1.3694999999999999</v>
      </c>
      <c r="D144" s="67"/>
      <c r="E144" s="16">
        <f t="shared" si="5"/>
        <v>0</v>
      </c>
    </row>
    <row r="145" spans="1:5">
      <c r="A145" s="27" t="str">
        <f t="shared" si="4"/>
        <v/>
      </c>
      <c r="B145" s="97">
        <v>40543</v>
      </c>
      <c r="C145" s="17">
        <v>1.3212999999999999</v>
      </c>
      <c r="D145" s="68"/>
      <c r="E145" s="18">
        <f t="shared" si="5"/>
        <v>0</v>
      </c>
    </row>
    <row r="146" spans="1:5">
      <c r="A146" s="28">
        <f t="shared" si="4"/>
        <v>2011</v>
      </c>
      <c r="B146" s="94">
        <v>40574</v>
      </c>
      <c r="C146" s="19">
        <v>1.3352999999999999</v>
      </c>
      <c r="D146" s="65"/>
      <c r="E146" s="20">
        <f t="shared" si="5"/>
        <v>0</v>
      </c>
    </row>
    <row r="147" spans="1:5">
      <c r="A147" s="27" t="str">
        <f t="shared" si="4"/>
        <v/>
      </c>
      <c r="B147" s="95">
        <v>40602</v>
      </c>
      <c r="C147" s="13">
        <v>1.3645</v>
      </c>
      <c r="D147" s="66"/>
      <c r="E147" s="14">
        <f t="shared" si="5"/>
        <v>0</v>
      </c>
    </row>
    <row r="148" spans="1:5">
      <c r="A148" s="27" t="str">
        <f t="shared" si="4"/>
        <v/>
      </c>
      <c r="B148" s="96">
        <v>40633</v>
      </c>
      <c r="C148" s="15">
        <v>1.4000999999999999</v>
      </c>
      <c r="D148" s="67"/>
      <c r="E148" s="16">
        <f t="shared" si="5"/>
        <v>0</v>
      </c>
    </row>
    <row r="149" spans="1:5">
      <c r="A149" s="27" t="str">
        <f t="shared" si="4"/>
        <v/>
      </c>
      <c r="B149" s="96">
        <v>40663</v>
      </c>
      <c r="C149" s="15">
        <v>1.4435</v>
      </c>
      <c r="D149" s="67"/>
      <c r="E149" s="16">
        <f t="shared" si="5"/>
        <v>0</v>
      </c>
    </row>
    <row r="150" spans="1:5">
      <c r="A150" s="27" t="str">
        <f t="shared" si="4"/>
        <v/>
      </c>
      <c r="B150" s="96">
        <v>40694</v>
      </c>
      <c r="C150" s="15">
        <v>1.4339999999999999</v>
      </c>
      <c r="D150" s="67"/>
      <c r="E150" s="16">
        <f t="shared" si="5"/>
        <v>0</v>
      </c>
    </row>
    <row r="151" spans="1:5">
      <c r="A151" s="27" t="str">
        <f t="shared" si="4"/>
        <v/>
      </c>
      <c r="B151" s="96">
        <v>40724</v>
      </c>
      <c r="C151" s="15">
        <v>1.4381999999999999</v>
      </c>
      <c r="D151" s="67"/>
      <c r="E151" s="16">
        <f t="shared" si="5"/>
        <v>0</v>
      </c>
    </row>
    <row r="152" spans="1:5">
      <c r="A152" s="27" t="str">
        <f t="shared" si="4"/>
        <v/>
      </c>
      <c r="B152" s="96">
        <v>40755</v>
      </c>
      <c r="C152" s="15">
        <v>1.4306000000000001</v>
      </c>
      <c r="D152" s="67"/>
      <c r="E152" s="16">
        <f t="shared" si="5"/>
        <v>0</v>
      </c>
    </row>
    <row r="153" spans="1:5">
      <c r="A153" s="27" t="str">
        <f t="shared" si="4"/>
        <v/>
      </c>
      <c r="B153" s="96">
        <v>40786</v>
      </c>
      <c r="C153" s="15">
        <v>1.4341999999999999</v>
      </c>
      <c r="D153" s="67"/>
      <c r="E153" s="16">
        <f t="shared" si="5"/>
        <v>0</v>
      </c>
    </row>
    <row r="154" spans="1:5">
      <c r="A154" s="27" t="str">
        <f t="shared" si="4"/>
        <v/>
      </c>
      <c r="B154" s="96">
        <v>40816</v>
      </c>
      <c r="C154" s="15">
        <v>1.3804000000000001</v>
      </c>
      <c r="D154" s="67"/>
      <c r="E154" s="16">
        <f t="shared" si="5"/>
        <v>0</v>
      </c>
    </row>
    <row r="155" spans="1:5">
      <c r="A155" s="27" t="str">
        <f t="shared" si="4"/>
        <v/>
      </c>
      <c r="B155" s="96">
        <v>40847</v>
      </c>
      <c r="C155" s="15">
        <v>1.37</v>
      </c>
      <c r="D155" s="67"/>
      <c r="E155" s="16">
        <f t="shared" si="5"/>
        <v>0</v>
      </c>
    </row>
    <row r="156" spans="1:5">
      <c r="A156" s="27" t="str">
        <f t="shared" si="4"/>
        <v/>
      </c>
      <c r="B156" s="96">
        <v>40877</v>
      </c>
      <c r="C156" s="15">
        <v>1.3587</v>
      </c>
      <c r="D156" s="67"/>
      <c r="E156" s="16">
        <f t="shared" si="5"/>
        <v>0</v>
      </c>
    </row>
    <row r="157" spans="1:5">
      <c r="A157" s="27" t="str">
        <f t="shared" si="4"/>
        <v/>
      </c>
      <c r="B157" s="97">
        <v>40908</v>
      </c>
      <c r="C157" s="17">
        <v>1.3184</v>
      </c>
      <c r="D157" s="68"/>
      <c r="E157" s="18">
        <f t="shared" si="5"/>
        <v>0</v>
      </c>
    </row>
    <row r="158" spans="1:5">
      <c r="A158" s="28">
        <f t="shared" si="4"/>
        <v>2012</v>
      </c>
      <c r="B158" s="94">
        <v>40939</v>
      </c>
      <c r="C158" s="19">
        <v>1.2892999999999999</v>
      </c>
      <c r="D158" s="65"/>
      <c r="E158" s="20">
        <f t="shared" si="5"/>
        <v>0</v>
      </c>
    </row>
    <row r="159" spans="1:5">
      <c r="A159" s="27" t="str">
        <f t="shared" si="4"/>
        <v/>
      </c>
      <c r="B159" s="95">
        <v>24139</v>
      </c>
      <c r="C159" s="69">
        <v>1.3220000000000001</v>
      </c>
      <c r="D159" s="66"/>
      <c r="E159" s="14">
        <f t="shared" si="5"/>
        <v>0</v>
      </c>
    </row>
    <row r="160" spans="1:5">
      <c r="A160" s="27" t="str">
        <f t="shared" si="4"/>
        <v/>
      </c>
      <c r="B160" s="96">
        <v>24167</v>
      </c>
      <c r="C160" s="70">
        <v>1.3211999999999999</v>
      </c>
      <c r="D160" s="67"/>
      <c r="E160" s="16">
        <f t="shared" si="5"/>
        <v>0</v>
      </c>
    </row>
    <row r="161" spans="1:5">
      <c r="A161" s="27" t="str">
        <f t="shared" si="4"/>
        <v/>
      </c>
      <c r="B161" s="96">
        <v>24198</v>
      </c>
      <c r="C161" s="70">
        <v>1.3169</v>
      </c>
      <c r="D161" s="67"/>
      <c r="E161" s="16">
        <f t="shared" si="5"/>
        <v>0</v>
      </c>
    </row>
    <row r="162" spans="1:5">
      <c r="A162" s="27" t="str">
        <f t="shared" si="4"/>
        <v/>
      </c>
      <c r="B162" s="96">
        <v>24228</v>
      </c>
      <c r="C162" s="70">
        <v>1.284</v>
      </c>
      <c r="D162" s="67"/>
      <c r="E162" s="16">
        <f t="shared" si="5"/>
        <v>0</v>
      </c>
    </row>
    <row r="163" spans="1:5">
      <c r="A163" s="27" t="str">
        <f t="shared" si="4"/>
        <v/>
      </c>
      <c r="B163" s="96">
        <v>24259</v>
      </c>
      <c r="C163" s="70">
        <v>1.2534000000000001</v>
      </c>
      <c r="D163" s="67"/>
      <c r="E163" s="16">
        <f t="shared" si="5"/>
        <v>0</v>
      </c>
    </row>
    <row r="164" spans="1:5">
      <c r="A164" s="27" t="str">
        <f t="shared" si="4"/>
        <v/>
      </c>
      <c r="B164" s="96">
        <v>24289</v>
      </c>
      <c r="C164" s="70">
        <v>1.2309000000000001</v>
      </c>
      <c r="D164" s="67"/>
      <c r="E164" s="16">
        <f t="shared" si="5"/>
        <v>0</v>
      </c>
    </row>
    <row r="165" spans="1:5">
      <c r="A165" s="27" t="str">
        <f t="shared" si="4"/>
        <v/>
      </c>
      <c r="B165" s="96">
        <v>24320</v>
      </c>
      <c r="C165" s="70">
        <v>1.2383999999999999</v>
      </c>
      <c r="D165" s="67"/>
      <c r="E165" s="16">
        <f t="shared" si="5"/>
        <v>0</v>
      </c>
    </row>
    <row r="166" spans="1:5">
      <c r="A166" s="27" t="str">
        <f t="shared" si="4"/>
        <v/>
      </c>
      <c r="B166" s="96">
        <v>24351</v>
      </c>
      <c r="C166" s="70">
        <v>1.2854000000000001</v>
      </c>
      <c r="D166" s="67"/>
      <c r="E166" s="16">
        <f t="shared" si="5"/>
        <v>0</v>
      </c>
    </row>
    <row r="167" spans="1:5">
      <c r="A167" s="27" t="str">
        <f t="shared" si="4"/>
        <v/>
      </c>
      <c r="B167" s="96">
        <v>24381</v>
      </c>
      <c r="C167" s="70">
        <v>1.2968</v>
      </c>
      <c r="D167" s="67"/>
      <c r="E167" s="16">
        <f t="shared" si="5"/>
        <v>0</v>
      </c>
    </row>
    <row r="168" spans="1:5">
      <c r="A168" s="27" t="str">
        <f t="shared" si="4"/>
        <v/>
      </c>
      <c r="B168" s="96">
        <v>24412</v>
      </c>
      <c r="C168" s="70">
        <v>1.2827</v>
      </c>
      <c r="D168" s="67"/>
      <c r="E168" s="16">
        <f t="shared" si="5"/>
        <v>0</v>
      </c>
    </row>
    <row r="169" spans="1:5">
      <c r="B169" s="97">
        <v>41244</v>
      </c>
      <c r="C169" s="71">
        <v>1.3111999999999999</v>
      </c>
      <c r="D169" s="68"/>
      <c r="E169" s="18">
        <f t="shared" si="5"/>
        <v>0</v>
      </c>
    </row>
    <row r="170" spans="1:5">
      <c r="A170" s="28">
        <f t="shared" si="4"/>
        <v>2013</v>
      </c>
      <c r="B170" s="94">
        <v>41275</v>
      </c>
      <c r="C170" s="72">
        <v>1.329</v>
      </c>
      <c r="D170" s="65"/>
      <c r="E170" s="20">
        <f t="shared" si="5"/>
        <v>0</v>
      </c>
    </row>
    <row r="171" spans="1:5">
      <c r="B171" s="97">
        <v>41306</v>
      </c>
      <c r="C171" s="71">
        <v>1.3366</v>
      </c>
      <c r="D171" s="68"/>
      <c r="E171" s="18">
        <f t="shared" si="5"/>
        <v>0</v>
      </c>
    </row>
    <row r="172" spans="1:5">
      <c r="B172" s="97">
        <v>41334</v>
      </c>
      <c r="C172" s="71">
        <v>1.2966</v>
      </c>
      <c r="D172" s="68"/>
      <c r="E172" s="18">
        <f t="shared" si="5"/>
        <v>0</v>
      </c>
    </row>
    <row r="173" spans="1:5">
      <c r="B173" s="97">
        <v>41365</v>
      </c>
      <c r="C173" s="71">
        <v>1.3022</v>
      </c>
      <c r="D173" s="68"/>
      <c r="E173" s="18">
        <f t="shared" si="5"/>
        <v>0</v>
      </c>
    </row>
    <row r="174" spans="1:5">
      <c r="B174" s="97">
        <v>41395</v>
      </c>
      <c r="C174" s="71">
        <v>1.298</v>
      </c>
      <c r="D174" s="68"/>
      <c r="E174" s="18">
        <f t="shared" si="5"/>
        <v>0</v>
      </c>
    </row>
    <row r="175" spans="1:5">
      <c r="B175" s="97">
        <v>41426</v>
      </c>
      <c r="C175" s="71">
        <v>1.3173999999999999</v>
      </c>
      <c r="D175" s="68"/>
      <c r="E175" s="18">
        <f t="shared" si="5"/>
        <v>0</v>
      </c>
    </row>
    <row r="176" spans="1:5">
      <c r="B176" s="97">
        <v>41456</v>
      </c>
      <c r="C176" s="71">
        <v>1.3081</v>
      </c>
      <c r="D176" s="68"/>
      <c r="E176" s="18">
        <f t="shared" si="5"/>
        <v>0</v>
      </c>
    </row>
    <row r="177" spans="1:5">
      <c r="B177" s="97">
        <v>41487</v>
      </c>
      <c r="C177" s="71">
        <v>1.3317000000000001</v>
      </c>
      <c r="D177" s="68"/>
      <c r="E177" s="18">
        <f t="shared" si="5"/>
        <v>0</v>
      </c>
    </row>
    <row r="178" spans="1:5">
      <c r="B178" s="97">
        <v>41518</v>
      </c>
      <c r="C178" s="71">
        <v>1.3352999999999999</v>
      </c>
      <c r="D178" s="68"/>
      <c r="E178" s="18">
        <f t="shared" si="5"/>
        <v>0</v>
      </c>
    </row>
    <row r="179" spans="1:5">
      <c r="B179" s="97">
        <v>41548</v>
      </c>
      <c r="C179" s="71">
        <v>1.3638999999999999</v>
      </c>
      <c r="D179" s="68"/>
      <c r="E179" s="18">
        <f t="shared" si="5"/>
        <v>0</v>
      </c>
    </row>
    <row r="180" spans="1:5">
      <c r="B180" s="97">
        <v>41579</v>
      </c>
      <c r="C180" s="71">
        <v>1.3492</v>
      </c>
      <c r="D180" s="68"/>
      <c r="E180" s="18">
        <f t="shared" si="5"/>
        <v>0</v>
      </c>
    </row>
    <row r="181" spans="1:5">
      <c r="B181" s="97">
        <v>41609</v>
      </c>
      <c r="C181" s="71">
        <v>1.37</v>
      </c>
      <c r="D181" s="68"/>
      <c r="E181" s="18">
        <f t="shared" si="5"/>
        <v>0</v>
      </c>
    </row>
    <row r="182" spans="1:5">
      <c r="A182" s="28">
        <f t="shared" ref="A182" si="6">IF(MONTH(B182)=1,YEAR(B182),"")</f>
        <v>2014</v>
      </c>
      <c r="B182" s="94">
        <v>41640</v>
      </c>
      <c r="C182" s="72">
        <v>1.3625</v>
      </c>
      <c r="D182" s="65"/>
      <c r="E182" s="20">
        <f t="shared" ref="E182:E203" si="7">D182*C182</f>
        <v>0</v>
      </c>
    </row>
    <row r="183" spans="1:5">
      <c r="B183" s="97">
        <v>41671</v>
      </c>
      <c r="C183" s="71">
        <v>1.3652</v>
      </c>
      <c r="D183" s="68"/>
      <c r="E183" s="18">
        <f t="shared" si="7"/>
        <v>0</v>
      </c>
    </row>
    <row r="184" spans="1:5">
      <c r="B184" s="97">
        <v>41699</v>
      </c>
      <c r="C184" s="71">
        <v>1.3825000000000001</v>
      </c>
      <c r="D184" s="68"/>
      <c r="E184" s="18">
        <f t="shared" si="7"/>
        <v>0</v>
      </c>
    </row>
    <row r="185" spans="1:5">
      <c r="B185" s="97">
        <v>41730</v>
      </c>
      <c r="C185" s="71">
        <v>1.3808</v>
      </c>
      <c r="D185" s="68"/>
      <c r="E185" s="18">
        <f t="shared" si="7"/>
        <v>0</v>
      </c>
    </row>
    <row r="186" spans="1:5">
      <c r="B186" s="97">
        <v>41760</v>
      </c>
      <c r="C186" s="71">
        <v>1.3734999999999999</v>
      </c>
      <c r="D186" s="68"/>
      <c r="E186" s="18">
        <f t="shared" si="7"/>
        <v>0</v>
      </c>
    </row>
    <row r="187" spans="1:5">
      <c r="B187" s="97">
        <v>41791</v>
      </c>
      <c r="C187" s="71">
        <v>1.3599000000000001</v>
      </c>
      <c r="D187" s="68"/>
      <c r="E187" s="18">
        <f t="shared" si="7"/>
        <v>0</v>
      </c>
    </row>
    <row r="188" spans="1:5">
      <c r="B188" s="97">
        <v>41821</v>
      </c>
      <c r="C188" s="71">
        <v>1.3541000000000001</v>
      </c>
      <c r="D188" s="68"/>
      <c r="E188" s="18">
        <f t="shared" si="7"/>
        <v>0</v>
      </c>
    </row>
    <row r="189" spans="1:5">
      <c r="B189" s="97">
        <v>41852</v>
      </c>
      <c r="C189" s="71">
        <v>1.3320000000000001</v>
      </c>
      <c r="D189" s="68"/>
      <c r="E189" s="18">
        <f t="shared" si="7"/>
        <v>0</v>
      </c>
    </row>
    <row r="190" spans="1:5">
      <c r="B190" s="97">
        <v>41883</v>
      </c>
      <c r="C190" s="71">
        <v>1.2894000000000001</v>
      </c>
      <c r="D190" s="68"/>
      <c r="E190" s="18">
        <f t="shared" si="7"/>
        <v>0</v>
      </c>
    </row>
    <row r="191" spans="1:5">
      <c r="B191" s="97">
        <v>41913</v>
      </c>
      <c r="C191" s="71">
        <v>1.2668999999999999</v>
      </c>
      <c r="D191" s="68"/>
      <c r="E191" s="18">
        <f t="shared" si="7"/>
        <v>0</v>
      </c>
    </row>
    <row r="192" spans="1:5">
      <c r="B192" s="97">
        <v>41944</v>
      </c>
      <c r="C192" s="71">
        <v>1.2472000000000001</v>
      </c>
      <c r="D192" s="68"/>
      <c r="E192" s="18">
        <f t="shared" si="7"/>
        <v>0</v>
      </c>
    </row>
    <row r="193" spans="1:8">
      <c r="B193" s="97">
        <v>41974</v>
      </c>
      <c r="C193" s="71">
        <v>1.2309000000000001</v>
      </c>
      <c r="D193" s="75"/>
      <c r="E193" s="18">
        <f t="shared" si="7"/>
        <v>0</v>
      </c>
    </row>
    <row r="194" spans="1:8">
      <c r="A194" s="28">
        <f t="shared" ref="A194" si="8">IF(MONTH(B194)=1,YEAR(B194),"")</f>
        <v>2015</v>
      </c>
      <c r="B194" s="94">
        <v>42005</v>
      </c>
      <c r="C194" s="72">
        <v>1.1637999999999999</v>
      </c>
      <c r="D194" s="76"/>
      <c r="E194" s="20">
        <f t="shared" si="7"/>
        <v>0</v>
      </c>
    </row>
    <row r="195" spans="1:8">
      <c r="B195" s="97">
        <v>42036</v>
      </c>
      <c r="C195" s="71">
        <v>1.1348</v>
      </c>
      <c r="D195" s="75"/>
      <c r="E195" s="18">
        <f t="shared" si="7"/>
        <v>0</v>
      </c>
    </row>
    <row r="196" spans="1:8">
      <c r="B196" s="97">
        <v>42064</v>
      </c>
      <c r="C196" s="71">
        <v>1.0826</v>
      </c>
      <c r="D196" s="75"/>
      <c r="E196" s="18">
        <f t="shared" si="7"/>
        <v>0</v>
      </c>
    </row>
    <row r="197" spans="1:8">
      <c r="B197" s="97">
        <v>42095</v>
      </c>
      <c r="C197" s="71">
        <v>1.0804</v>
      </c>
      <c r="D197" s="75"/>
      <c r="E197" s="18">
        <f t="shared" si="7"/>
        <v>0</v>
      </c>
    </row>
    <row r="198" spans="1:8">
      <c r="B198" s="97">
        <v>42125</v>
      </c>
      <c r="C198" s="71">
        <v>1.1163000000000001</v>
      </c>
      <c r="D198" s="75"/>
      <c r="E198" s="18">
        <f t="shared" si="7"/>
        <v>0</v>
      </c>
    </row>
    <row r="199" spans="1:8">
      <c r="B199" s="97">
        <v>42156</v>
      </c>
      <c r="C199" s="71">
        <v>1.1217999999999999</v>
      </c>
      <c r="D199" s="75"/>
      <c r="E199" s="18">
        <f t="shared" si="7"/>
        <v>0</v>
      </c>
    </row>
    <row r="200" spans="1:8">
      <c r="B200" s="97">
        <v>42186</v>
      </c>
      <c r="C200" s="71">
        <v>1.1004</v>
      </c>
      <c r="D200" s="75"/>
      <c r="E200" s="18">
        <f t="shared" si="7"/>
        <v>0</v>
      </c>
    </row>
    <row r="201" spans="1:8">
      <c r="B201" s="97">
        <v>42217</v>
      </c>
      <c r="C201" s="71">
        <v>1.1132</v>
      </c>
      <c r="D201" s="75"/>
      <c r="E201" s="18">
        <f t="shared" si="7"/>
        <v>0</v>
      </c>
    </row>
    <row r="202" spans="1:8">
      <c r="B202" s="97">
        <v>42248</v>
      </c>
      <c r="C202" s="70">
        <v>1.1234999999999999</v>
      </c>
      <c r="D202" s="77"/>
      <c r="E202" s="16">
        <f t="shared" si="7"/>
        <v>0</v>
      </c>
    </row>
    <row r="203" spans="1:8">
      <c r="B203" s="97">
        <v>42278</v>
      </c>
      <c r="C203" s="71">
        <v>1.1223000000000001</v>
      </c>
      <c r="D203" s="75"/>
      <c r="E203" s="18">
        <f t="shared" si="7"/>
        <v>0</v>
      </c>
    </row>
    <row r="204" spans="1:8">
      <c r="B204" s="96">
        <v>42309</v>
      </c>
      <c r="C204" s="70">
        <v>1.0731999999999999</v>
      </c>
      <c r="D204" s="77"/>
      <c r="E204" s="16">
        <f t="shared" ref="E204:E276" si="9">D204*C204</f>
        <v>0</v>
      </c>
    </row>
    <row r="205" spans="1:8">
      <c r="A205" s="73"/>
      <c r="B205" s="89" t="s">
        <v>65</v>
      </c>
      <c r="C205" s="88">
        <v>1.0893999999999999</v>
      </c>
      <c r="D205" s="82"/>
      <c r="E205" s="74">
        <f t="shared" si="9"/>
        <v>0</v>
      </c>
    </row>
    <row r="206" spans="1:8">
      <c r="A206" s="27">
        <v>2016</v>
      </c>
      <c r="B206" s="98">
        <v>42005</v>
      </c>
      <c r="C206" s="87">
        <v>1.0869200000000001</v>
      </c>
      <c r="D206" s="80"/>
      <c r="E206" s="74">
        <f t="shared" si="9"/>
        <v>0</v>
      </c>
      <c r="G206" s="87"/>
      <c r="H206" s="87"/>
    </row>
    <row r="207" spans="1:8">
      <c r="B207" s="99">
        <v>42036</v>
      </c>
      <c r="C207" s="87">
        <v>1.1103400000000001</v>
      </c>
      <c r="D207" s="81"/>
      <c r="E207" s="74">
        <f t="shared" si="9"/>
        <v>0</v>
      </c>
      <c r="G207" s="87"/>
      <c r="H207" s="87"/>
    </row>
    <row r="208" spans="1:8">
      <c r="B208" s="99">
        <v>42064</v>
      </c>
      <c r="C208" s="87">
        <v>1.11141</v>
      </c>
      <c r="D208" s="81"/>
      <c r="E208" s="74">
        <f t="shared" si="9"/>
        <v>0</v>
      </c>
      <c r="G208" s="87"/>
      <c r="H208" s="87"/>
    </row>
    <row r="209" spans="1:8">
      <c r="B209" s="99">
        <v>42095</v>
      </c>
      <c r="C209" s="87">
        <v>1.1337999999999999</v>
      </c>
      <c r="D209" s="81"/>
      <c r="E209" s="74">
        <f t="shared" si="9"/>
        <v>0</v>
      </c>
      <c r="G209" s="87"/>
      <c r="H209" s="87"/>
    </row>
    <row r="210" spans="1:8">
      <c r="B210" s="99">
        <v>42125</v>
      </c>
      <c r="C210" s="87">
        <v>1.1302000000000001</v>
      </c>
      <c r="D210" s="81"/>
      <c r="E210" s="74">
        <f t="shared" si="9"/>
        <v>0</v>
      </c>
      <c r="G210" s="87"/>
      <c r="H210" s="87"/>
    </row>
    <row r="211" spans="1:8">
      <c r="B211" s="84" t="s">
        <v>66</v>
      </c>
      <c r="C211" s="87">
        <v>1.1244000000000001</v>
      </c>
      <c r="D211" s="83"/>
      <c r="E211" s="74">
        <f t="shared" si="9"/>
        <v>0</v>
      </c>
      <c r="G211" s="87"/>
      <c r="H211" s="87"/>
    </row>
    <row r="212" spans="1:8">
      <c r="B212" s="85" t="s">
        <v>67</v>
      </c>
      <c r="C212" s="87">
        <v>1.1065</v>
      </c>
      <c r="D212" s="83"/>
      <c r="E212" s="74">
        <f t="shared" si="9"/>
        <v>0</v>
      </c>
      <c r="G212" s="87"/>
      <c r="H212" s="87"/>
    </row>
    <row r="213" spans="1:8">
      <c r="B213" s="85" t="s">
        <v>68</v>
      </c>
      <c r="C213" s="87">
        <v>1.1201000000000001</v>
      </c>
      <c r="D213" s="83"/>
      <c r="E213" s="74">
        <f t="shared" si="9"/>
        <v>0</v>
      </c>
      <c r="G213" s="87"/>
      <c r="H213" s="87"/>
    </row>
    <row r="214" spans="1:8">
      <c r="B214" s="85" t="s">
        <v>69</v>
      </c>
      <c r="C214" s="86">
        <v>1.1206</v>
      </c>
      <c r="D214" s="83"/>
      <c r="E214" s="74">
        <f t="shared" si="9"/>
        <v>0</v>
      </c>
      <c r="G214" s="87"/>
    </row>
    <row r="215" spans="1:8">
      <c r="B215" s="85" t="s">
        <v>70</v>
      </c>
      <c r="C215" s="86">
        <v>1.1405000000000001</v>
      </c>
      <c r="D215" s="83"/>
      <c r="E215" s="74">
        <f t="shared" si="9"/>
        <v>0</v>
      </c>
      <c r="G215" s="87"/>
    </row>
    <row r="216" spans="1:8">
      <c r="B216" s="85" t="s">
        <v>71</v>
      </c>
      <c r="C216" s="86">
        <v>1.0795999999999999</v>
      </c>
      <c r="D216" s="83"/>
      <c r="E216" s="74">
        <f t="shared" si="9"/>
        <v>0</v>
      </c>
      <c r="G216" s="87"/>
    </row>
    <row r="217" spans="1:8">
      <c r="B217" s="85" t="s">
        <v>65</v>
      </c>
      <c r="C217" s="78">
        <v>1.0537000000000001</v>
      </c>
      <c r="D217" s="79"/>
      <c r="E217" s="74">
        <f t="shared" si="9"/>
        <v>0</v>
      </c>
    </row>
    <row r="218" spans="1:8">
      <c r="A218" s="27">
        <v>2017</v>
      </c>
      <c r="B218" s="98">
        <v>42005</v>
      </c>
      <c r="C218" s="2">
        <v>1.0617000000000001</v>
      </c>
      <c r="D218" s="83"/>
      <c r="E218" s="74">
        <f t="shared" si="9"/>
        <v>0</v>
      </c>
    </row>
    <row r="219" spans="1:8">
      <c r="B219" s="99">
        <v>42036</v>
      </c>
      <c r="C219" s="2">
        <v>1.0649999999999999</v>
      </c>
      <c r="D219" s="83"/>
      <c r="E219" s="74">
        <f t="shared" si="9"/>
        <v>0</v>
      </c>
    </row>
    <row r="220" spans="1:8">
      <c r="B220" s="99">
        <v>42064</v>
      </c>
      <c r="C220" s="2">
        <v>1.0688</v>
      </c>
      <c r="D220" s="83"/>
      <c r="E220" s="74">
        <f t="shared" si="9"/>
        <v>0</v>
      </c>
    </row>
    <row r="221" spans="1:8">
      <c r="B221" s="99">
        <v>42095</v>
      </c>
      <c r="C221" s="2">
        <v>1.0699000000000001</v>
      </c>
      <c r="D221" s="83"/>
      <c r="E221" s="74">
        <f t="shared" si="9"/>
        <v>0</v>
      </c>
    </row>
    <row r="222" spans="1:8">
      <c r="B222" s="99">
        <v>42125</v>
      </c>
      <c r="C222" s="2">
        <v>1.1044</v>
      </c>
      <c r="D222" s="83"/>
      <c r="E222" s="74">
        <f t="shared" si="9"/>
        <v>0</v>
      </c>
    </row>
    <row r="223" spans="1:8">
      <c r="B223" s="84" t="s">
        <v>66</v>
      </c>
      <c r="C223" s="2">
        <v>1.1220000000000001</v>
      </c>
      <c r="D223" s="83"/>
      <c r="E223" s="74">
        <f t="shared" si="9"/>
        <v>0</v>
      </c>
    </row>
    <row r="224" spans="1:8">
      <c r="B224" s="85" t="s">
        <v>67</v>
      </c>
      <c r="C224" s="2">
        <v>1.1514</v>
      </c>
      <c r="D224" s="83"/>
      <c r="E224" s="74">
        <f t="shared" si="9"/>
        <v>0</v>
      </c>
    </row>
    <row r="225" spans="1:5">
      <c r="B225" s="85" t="s">
        <v>68</v>
      </c>
      <c r="C225" s="2">
        <v>1.1812</v>
      </c>
      <c r="D225" s="83"/>
      <c r="E225" s="74">
        <f t="shared" si="9"/>
        <v>0</v>
      </c>
    </row>
    <row r="226" spans="1:5">
      <c r="B226" s="85" t="s">
        <v>73</v>
      </c>
      <c r="C226" s="2">
        <v>1.1941999999999999</v>
      </c>
      <c r="D226" s="83"/>
      <c r="E226" s="74">
        <f t="shared" si="9"/>
        <v>0</v>
      </c>
    </row>
    <row r="227" spans="1:5">
      <c r="B227" s="85" t="s">
        <v>70</v>
      </c>
      <c r="C227" s="2">
        <v>1.1851</v>
      </c>
      <c r="D227" s="83"/>
      <c r="E227" s="74">
        <f t="shared" si="9"/>
        <v>0</v>
      </c>
    </row>
    <row r="228" spans="1:5">
      <c r="B228" s="85" t="s">
        <v>72</v>
      </c>
      <c r="C228" s="2">
        <v>1.1749000000000001</v>
      </c>
      <c r="D228" s="83"/>
      <c r="E228" s="74">
        <f t="shared" si="9"/>
        <v>0</v>
      </c>
    </row>
    <row r="229" spans="1:5">
      <c r="B229" s="89" t="s">
        <v>65</v>
      </c>
      <c r="C229" s="2">
        <v>1.1843999999999999</v>
      </c>
      <c r="D229" s="83"/>
      <c r="E229" s="74">
        <f t="shared" si="9"/>
        <v>0</v>
      </c>
    </row>
    <row r="230" spans="1:5">
      <c r="A230" s="27">
        <v>2018</v>
      </c>
      <c r="B230" s="98">
        <v>42005</v>
      </c>
      <c r="C230" s="2">
        <v>1.2201</v>
      </c>
      <c r="D230" s="83"/>
      <c r="E230" s="74">
        <f t="shared" si="9"/>
        <v>0</v>
      </c>
    </row>
    <row r="231" spans="1:5">
      <c r="B231" s="99">
        <v>42036</v>
      </c>
      <c r="C231" s="2">
        <v>1.2345999999999999</v>
      </c>
      <c r="D231" s="83"/>
      <c r="E231" s="74">
        <f t="shared" si="9"/>
        <v>0</v>
      </c>
    </row>
    <row r="232" spans="1:5">
      <c r="B232" s="99">
        <v>42064</v>
      </c>
      <c r="C232" s="2">
        <v>1.2329000000000001</v>
      </c>
      <c r="D232" s="83"/>
      <c r="E232" s="74">
        <f t="shared" si="9"/>
        <v>0</v>
      </c>
    </row>
    <row r="233" spans="1:5">
      <c r="B233" s="99">
        <v>42095</v>
      </c>
      <c r="C233" s="2">
        <v>1.2273000000000001</v>
      </c>
      <c r="D233" s="83"/>
      <c r="E233" s="74">
        <f t="shared" si="9"/>
        <v>0</v>
      </c>
    </row>
    <row r="234" spans="1:5">
      <c r="B234" s="99">
        <v>42125</v>
      </c>
      <c r="C234" s="2">
        <v>1.1822999999999999</v>
      </c>
      <c r="D234" s="83"/>
      <c r="E234" s="74">
        <f t="shared" si="9"/>
        <v>0</v>
      </c>
    </row>
    <row r="235" spans="1:5">
      <c r="B235" s="84" t="s">
        <v>66</v>
      </c>
      <c r="C235" s="2">
        <v>1.1674</v>
      </c>
      <c r="D235" s="83"/>
      <c r="E235" s="74">
        <f t="shared" si="9"/>
        <v>0</v>
      </c>
    </row>
    <row r="236" spans="1:5">
      <c r="B236" s="85" t="s">
        <v>67</v>
      </c>
      <c r="C236" s="2">
        <v>1.1688000000000001</v>
      </c>
      <c r="D236" s="83"/>
      <c r="E236" s="74">
        <f t="shared" si="9"/>
        <v>0</v>
      </c>
    </row>
    <row r="237" spans="1:5">
      <c r="B237" s="85" t="s">
        <v>68</v>
      </c>
      <c r="C237" s="2">
        <v>1.1536960000000001</v>
      </c>
      <c r="D237" s="83"/>
      <c r="E237" s="74">
        <f t="shared" si="9"/>
        <v>0</v>
      </c>
    </row>
    <row r="238" spans="1:5">
      <c r="B238" s="85" t="s">
        <v>73</v>
      </c>
      <c r="C238" s="2">
        <v>1.164839</v>
      </c>
      <c r="D238" s="83"/>
      <c r="E238" s="74">
        <f t="shared" si="9"/>
        <v>0</v>
      </c>
    </row>
    <row r="239" spans="1:5">
      <c r="B239" s="85" t="s">
        <v>70</v>
      </c>
      <c r="C239" s="2">
        <v>1.148943</v>
      </c>
      <c r="D239" s="83"/>
      <c r="E239" s="74">
        <f t="shared" si="9"/>
        <v>0</v>
      </c>
    </row>
    <row r="240" spans="1:5">
      <c r="B240" s="85" t="s">
        <v>72</v>
      </c>
      <c r="C240" s="2">
        <v>1.136498</v>
      </c>
      <c r="D240" s="83"/>
      <c r="E240" s="74">
        <f t="shared" si="9"/>
        <v>0</v>
      </c>
    </row>
    <row r="241" spans="1:10">
      <c r="B241" s="89" t="s">
        <v>65</v>
      </c>
      <c r="C241" s="2">
        <v>1.137365</v>
      </c>
      <c r="D241" s="83"/>
      <c r="E241" s="74">
        <f t="shared" si="9"/>
        <v>0</v>
      </c>
    </row>
    <row r="242" spans="1:10">
      <c r="A242" s="27">
        <v>2019</v>
      </c>
      <c r="B242" s="85" t="s">
        <v>74</v>
      </c>
      <c r="C242" s="2">
        <v>1.1416999999999999</v>
      </c>
      <c r="D242" s="103"/>
      <c r="E242" s="4">
        <f>D242*C242</f>
        <v>0</v>
      </c>
    </row>
    <row r="243" spans="1:10">
      <c r="A243" s="27"/>
      <c r="B243" s="85" t="s">
        <v>75</v>
      </c>
      <c r="C243">
        <v>1.1353</v>
      </c>
      <c r="D243" s="103"/>
      <c r="E243" s="74">
        <f t="shared" si="9"/>
        <v>0</v>
      </c>
    </row>
    <row r="244" spans="1:10">
      <c r="A244" s="27"/>
      <c r="B244" s="85" t="s">
        <v>76</v>
      </c>
      <c r="C244" s="2">
        <v>1.130447</v>
      </c>
      <c r="D244" s="83"/>
      <c r="E244" s="74">
        <f t="shared" si="9"/>
        <v>0</v>
      </c>
    </row>
    <row r="245" spans="1:10">
      <c r="A245" s="27"/>
      <c r="B245" s="85" t="s">
        <v>77</v>
      </c>
      <c r="C245" s="102">
        <v>1.1233979999999999</v>
      </c>
      <c r="D245" s="83"/>
      <c r="E245" s="74">
        <f t="shared" si="9"/>
        <v>0</v>
      </c>
    </row>
    <row r="246" spans="1:10" ht="14.25">
      <c r="A246" s="27"/>
      <c r="B246" s="85" t="s">
        <v>78</v>
      </c>
      <c r="C246" s="102">
        <v>1.1192</v>
      </c>
      <c r="D246" s="83"/>
      <c r="E246" s="74">
        <f t="shared" si="9"/>
        <v>0</v>
      </c>
      <c r="H246" t="s">
        <v>80</v>
      </c>
      <c r="J246" s="105"/>
    </row>
    <row r="247" spans="1:10" ht="14.25">
      <c r="A247" s="27"/>
      <c r="B247" s="85" t="s">
        <v>66</v>
      </c>
      <c r="C247" s="102">
        <v>1.1294</v>
      </c>
      <c r="D247" s="83"/>
      <c r="E247" s="74">
        <f t="shared" si="9"/>
        <v>0</v>
      </c>
      <c r="J247" s="105"/>
    </row>
    <row r="248" spans="1:10" ht="14.25">
      <c r="A248" s="27"/>
      <c r="B248" s="85" t="s">
        <v>67</v>
      </c>
      <c r="C248" s="102">
        <v>1.1225000000000001</v>
      </c>
      <c r="D248" s="83"/>
      <c r="E248" s="74">
        <f t="shared" si="9"/>
        <v>0</v>
      </c>
      <c r="J248" s="105"/>
    </row>
    <row r="249" spans="1:10" ht="14.25">
      <c r="A249" s="27"/>
      <c r="B249" s="85" t="s">
        <v>68</v>
      </c>
      <c r="C249" s="102">
        <v>1.1134999999999999</v>
      </c>
      <c r="D249" s="83"/>
      <c r="E249" s="74">
        <f t="shared" si="9"/>
        <v>0</v>
      </c>
      <c r="J249" s="105"/>
    </row>
    <row r="250" spans="1:10" ht="14.25">
      <c r="A250" s="27"/>
      <c r="B250" s="85" t="s">
        <v>73</v>
      </c>
      <c r="C250" s="102">
        <v>1.1019000000000001</v>
      </c>
      <c r="D250" s="83"/>
      <c r="E250" s="74">
        <f t="shared" si="9"/>
        <v>0</v>
      </c>
      <c r="J250" s="105"/>
    </row>
    <row r="251" spans="1:10" ht="14.25">
      <c r="A251" s="27"/>
      <c r="B251" s="85" t="s">
        <v>70</v>
      </c>
      <c r="C251" s="102">
        <v>1.1052</v>
      </c>
      <c r="D251" s="83"/>
      <c r="E251" s="74">
        <f t="shared" si="9"/>
        <v>0</v>
      </c>
      <c r="J251" s="105"/>
    </row>
    <row r="252" spans="1:10" ht="14.25">
      <c r="A252" s="27"/>
      <c r="B252" s="85" t="s">
        <v>72</v>
      </c>
      <c r="C252" s="102">
        <v>1.1057999999999999</v>
      </c>
      <c r="D252" s="83"/>
      <c r="E252" s="74">
        <f t="shared" si="9"/>
        <v>0</v>
      </c>
      <c r="J252" s="105"/>
    </row>
    <row r="253" spans="1:10" ht="14.25">
      <c r="A253" s="27"/>
      <c r="B253" s="85" t="s">
        <v>65</v>
      </c>
      <c r="C253" s="102">
        <v>1.1105</v>
      </c>
      <c r="D253" s="83"/>
      <c r="E253" s="74">
        <f t="shared" si="9"/>
        <v>0</v>
      </c>
      <c r="J253" s="105"/>
    </row>
    <row r="254" spans="1:10" ht="14.25">
      <c r="A254" s="27">
        <v>2020</v>
      </c>
      <c r="B254" s="85" t="s">
        <v>74</v>
      </c>
      <c r="C254" s="102">
        <v>1.1108</v>
      </c>
      <c r="D254" s="83"/>
      <c r="E254" s="74">
        <f t="shared" si="9"/>
        <v>0</v>
      </c>
      <c r="J254" s="105"/>
    </row>
    <row r="255" spans="1:10" ht="14.25">
      <c r="B255" s="85" t="s">
        <v>75</v>
      </c>
      <c r="C255" s="102">
        <v>1.0920000000000001</v>
      </c>
      <c r="D255" s="83"/>
      <c r="E255" s="74">
        <f t="shared" si="9"/>
        <v>0</v>
      </c>
      <c r="J255" s="105"/>
    </row>
    <row r="256" spans="1:10" ht="14.25">
      <c r="B256" s="85" t="s">
        <v>76</v>
      </c>
      <c r="C256" s="102">
        <v>1.1069770000000001</v>
      </c>
      <c r="D256" s="83"/>
      <c r="E256" s="74">
        <f t="shared" si="9"/>
        <v>0</v>
      </c>
      <c r="J256" s="105"/>
    </row>
    <row r="257" spans="1:11" ht="14.25">
      <c r="B257" s="85" t="s">
        <v>77</v>
      </c>
      <c r="C257" s="102">
        <v>1.087</v>
      </c>
      <c r="D257" s="83"/>
      <c r="E257" s="74">
        <f t="shared" si="9"/>
        <v>0</v>
      </c>
      <c r="J257" s="105"/>
    </row>
    <row r="258" spans="1:11">
      <c r="B258" s="85" t="s">
        <v>78</v>
      </c>
      <c r="C258" s="102">
        <v>1.0920000000000001</v>
      </c>
      <c r="D258" s="83"/>
      <c r="E258" s="74">
        <f t="shared" si="9"/>
        <v>0</v>
      </c>
    </row>
    <row r="259" spans="1:11">
      <c r="B259" s="85" t="s">
        <v>66</v>
      </c>
      <c r="C259" s="102">
        <v>1.1250070000000001</v>
      </c>
      <c r="D259" s="83"/>
      <c r="E259" s="74">
        <f t="shared" si="9"/>
        <v>0</v>
      </c>
    </row>
    <row r="260" spans="1:11">
      <c r="B260" s="85" t="s">
        <v>67</v>
      </c>
      <c r="C260" s="102">
        <v>1.1438969999999999</v>
      </c>
      <c r="D260" s="83"/>
      <c r="E260" s="74">
        <f t="shared" si="9"/>
        <v>0</v>
      </c>
    </row>
    <row r="261" spans="1:11">
      <c r="B261" s="85" t="s">
        <v>68</v>
      </c>
      <c r="C261" s="102">
        <v>1.1825000000000001</v>
      </c>
      <c r="D261" s="83"/>
      <c r="E261" s="74">
        <f t="shared" si="9"/>
        <v>0</v>
      </c>
    </row>
    <row r="262" spans="1:11">
      <c r="B262" s="85" t="s">
        <v>73</v>
      </c>
      <c r="C262" s="102">
        <v>1.1793</v>
      </c>
      <c r="D262" s="83"/>
      <c r="E262" s="74">
        <f t="shared" si="9"/>
        <v>0</v>
      </c>
    </row>
    <row r="263" spans="1:11">
      <c r="B263" s="85" t="s">
        <v>70</v>
      </c>
      <c r="C263" s="102">
        <v>1.1768689999999999</v>
      </c>
      <c r="D263" s="83"/>
      <c r="E263" s="74">
        <f t="shared" si="9"/>
        <v>0</v>
      </c>
    </row>
    <row r="264" spans="1:11">
      <c r="B264" s="85" t="s">
        <v>72</v>
      </c>
      <c r="C264" s="104">
        <v>1.1837</v>
      </c>
      <c r="D264" s="83"/>
      <c r="E264" s="74">
        <f t="shared" si="9"/>
        <v>0</v>
      </c>
    </row>
    <row r="265" spans="1:11">
      <c r="B265" s="85" t="s">
        <v>65</v>
      </c>
      <c r="C265" s="2">
        <v>1.2161999999999999</v>
      </c>
      <c r="D265" s="83"/>
      <c r="E265" s="74">
        <f t="shared" si="9"/>
        <v>0</v>
      </c>
    </row>
    <row r="266" spans="1:11">
      <c r="A266">
        <v>2021</v>
      </c>
      <c r="B266" s="85" t="s">
        <v>74</v>
      </c>
      <c r="C266" s="107">
        <v>1.2169829999999999</v>
      </c>
      <c r="D266" s="83"/>
      <c r="E266" s="74">
        <f t="shared" si="9"/>
        <v>0</v>
      </c>
      <c r="J266" s="106"/>
    </row>
    <row r="267" spans="1:11">
      <c r="B267" s="85" t="s">
        <v>75</v>
      </c>
      <c r="C267" s="107">
        <v>1.209595</v>
      </c>
      <c r="D267" s="83"/>
      <c r="E267" s="74">
        <f>D267*C267</f>
        <v>0</v>
      </c>
      <c r="G267" t="s">
        <v>80</v>
      </c>
      <c r="J267" s="106"/>
    </row>
    <row r="268" spans="1:11">
      <c r="B268" s="85" t="s">
        <v>76</v>
      </c>
      <c r="C268" s="107">
        <v>1.1910480000000001</v>
      </c>
      <c r="D268" s="83"/>
      <c r="E268" s="74">
        <f t="shared" si="9"/>
        <v>0</v>
      </c>
      <c r="J268" s="106"/>
    </row>
    <row r="269" spans="1:11">
      <c r="B269" s="85" t="s">
        <v>77</v>
      </c>
      <c r="C269" s="109">
        <v>1.1951099999999999</v>
      </c>
      <c r="D269" s="83"/>
      <c r="E269" s="74">
        <f t="shared" si="9"/>
        <v>0</v>
      </c>
      <c r="G269" t="s">
        <v>80</v>
      </c>
      <c r="J269" s="106"/>
    </row>
    <row r="270" spans="1:11">
      <c r="B270" s="85" t="s">
        <v>78</v>
      </c>
      <c r="C270" s="108">
        <v>1.213948</v>
      </c>
      <c r="D270" s="83"/>
      <c r="E270" s="74">
        <f t="shared" si="9"/>
        <v>0</v>
      </c>
      <c r="J270" s="106"/>
      <c r="K270" s="108"/>
    </row>
    <row r="271" spans="1:11">
      <c r="B271" s="85" t="s">
        <v>66</v>
      </c>
      <c r="C271">
        <v>1.204671</v>
      </c>
      <c r="D271" s="83"/>
      <c r="E271" s="74">
        <f t="shared" si="9"/>
        <v>0</v>
      </c>
      <c r="J271" s="106"/>
    </row>
    <row r="272" spans="1:11">
      <c r="B272" s="85" t="s">
        <v>67</v>
      </c>
      <c r="C272">
        <v>1.1826890000000001</v>
      </c>
      <c r="D272" s="83"/>
      <c r="E272" s="74">
        <f t="shared" si="9"/>
        <v>0</v>
      </c>
      <c r="J272" s="106"/>
    </row>
    <row r="273" spans="1:10">
      <c r="B273" s="85" t="s">
        <v>68</v>
      </c>
      <c r="C273">
        <v>1.177138</v>
      </c>
      <c r="D273" s="83"/>
      <c r="E273" s="74">
        <f t="shared" si="9"/>
        <v>0</v>
      </c>
      <c r="J273" s="106"/>
    </row>
    <row r="274" spans="1:10">
      <c r="B274" s="85" t="s">
        <v>73</v>
      </c>
      <c r="C274">
        <v>1.1778120000000001</v>
      </c>
      <c r="D274" s="83"/>
      <c r="E274" s="74">
        <f t="shared" si="9"/>
        <v>0</v>
      </c>
      <c r="J274" s="106"/>
    </row>
    <row r="275" spans="1:10">
      <c r="B275" s="85" t="s">
        <v>70</v>
      </c>
      <c r="C275">
        <v>1.159816</v>
      </c>
      <c r="D275" s="83"/>
      <c r="E275" s="74">
        <f t="shared" si="9"/>
        <v>0</v>
      </c>
      <c r="J275" s="106"/>
    </row>
    <row r="276" spans="1:10">
      <c r="B276" s="85" t="s">
        <v>72</v>
      </c>
      <c r="C276">
        <v>1.1410910000000001</v>
      </c>
      <c r="D276" s="83"/>
      <c r="E276" s="74">
        <f t="shared" si="9"/>
        <v>0</v>
      </c>
      <c r="J276" s="106"/>
    </row>
    <row r="277" spans="1:10">
      <c r="B277" s="85" t="s">
        <v>65</v>
      </c>
      <c r="C277">
        <v>1.1304270000000001</v>
      </c>
      <c r="D277" s="110"/>
      <c r="E277" s="74">
        <f>(C277*D277)</f>
        <v>0</v>
      </c>
      <c r="J277" s="106"/>
    </row>
    <row r="278" spans="1:10">
      <c r="A278">
        <v>2022</v>
      </c>
      <c r="B278" s="85" t="s">
        <v>81</v>
      </c>
      <c r="C278" s="111">
        <v>1.1325149999999999</v>
      </c>
      <c r="D278" s="110"/>
      <c r="E278" s="74">
        <f t="shared" ref="E278:E313" si="10">D278*C278</f>
        <v>0</v>
      </c>
      <c r="J278" s="106"/>
    </row>
    <row r="279" spans="1:10">
      <c r="B279" s="85" t="s">
        <v>75</v>
      </c>
      <c r="C279">
        <v>1.134099</v>
      </c>
      <c r="D279" s="110"/>
      <c r="E279" s="74">
        <f t="shared" ref="E279" si="11">(C279*D279)</f>
        <v>0</v>
      </c>
      <c r="J279" s="106"/>
    </row>
    <row r="280" spans="1:10">
      <c r="B280" s="85" t="s">
        <v>76</v>
      </c>
      <c r="C280">
        <v>1.101</v>
      </c>
      <c r="D280" s="110"/>
      <c r="E280" s="74">
        <f t="shared" si="10"/>
        <v>0</v>
      </c>
      <c r="J280" s="106"/>
    </row>
    <row r="281" spans="1:10">
      <c r="B281" s="85" t="s">
        <v>77</v>
      </c>
      <c r="C281">
        <v>1.0830679999999999</v>
      </c>
      <c r="D281" s="110"/>
      <c r="E281" s="74">
        <f t="shared" ref="E281" si="12">(C281*D281)</f>
        <v>0</v>
      </c>
      <c r="J281" s="106"/>
    </row>
    <row r="282" spans="1:10">
      <c r="B282" s="85" t="s">
        <v>78</v>
      </c>
      <c r="C282">
        <v>1.0568519999999999</v>
      </c>
      <c r="D282" s="110"/>
      <c r="E282" s="74">
        <f t="shared" si="10"/>
        <v>0</v>
      </c>
      <c r="J282" s="106"/>
    </row>
    <row r="283" spans="1:10">
      <c r="B283" s="85" t="s">
        <v>66</v>
      </c>
      <c r="C283">
        <v>1.057404</v>
      </c>
      <c r="D283" s="110"/>
      <c r="E283" s="74">
        <f t="shared" ref="E283" si="13">(C283*D283)</f>
        <v>0</v>
      </c>
      <c r="J283" s="106"/>
    </row>
    <row r="284" spans="1:10">
      <c r="B284" s="85" t="s">
        <v>67</v>
      </c>
      <c r="C284">
        <v>1.020338</v>
      </c>
      <c r="D284" s="110"/>
      <c r="E284" s="74">
        <f t="shared" si="10"/>
        <v>0</v>
      </c>
      <c r="J284" s="106"/>
    </row>
    <row r="285" spans="1:10">
      <c r="B285" s="85" t="s">
        <v>68</v>
      </c>
      <c r="C285">
        <v>1.0122150000000001</v>
      </c>
      <c r="D285" s="110"/>
      <c r="E285" s="74">
        <f t="shared" ref="E285:E287" si="14">(C285*D285)</f>
        <v>0</v>
      </c>
      <c r="J285" s="106"/>
    </row>
    <row r="286" spans="1:10">
      <c r="B286" s="85" t="s">
        <v>73</v>
      </c>
      <c r="C286">
        <v>0.99183200000000005</v>
      </c>
      <c r="D286" s="110"/>
      <c r="E286" s="74">
        <f t="shared" si="10"/>
        <v>0</v>
      </c>
      <c r="J286" s="106"/>
    </row>
    <row r="287" spans="1:10">
      <c r="B287" s="85" t="s">
        <v>70</v>
      </c>
      <c r="C287">
        <v>0.98317299999999996</v>
      </c>
      <c r="D287" s="110"/>
      <c r="E287" s="74">
        <f t="shared" si="14"/>
        <v>0</v>
      </c>
      <c r="J287" s="106"/>
    </row>
    <row r="288" spans="1:10">
      <c r="B288" s="85" t="s">
        <v>72</v>
      </c>
      <c r="C288">
        <v>1.020446</v>
      </c>
      <c r="D288" s="110"/>
      <c r="E288" s="74">
        <f t="shared" si="10"/>
        <v>0</v>
      </c>
      <c r="J288" s="106"/>
    </row>
    <row r="289" spans="1:10">
      <c r="B289" s="85" t="s">
        <v>65</v>
      </c>
      <c r="C289">
        <v>1.0584579999999999</v>
      </c>
      <c r="D289" s="110"/>
      <c r="E289" s="74">
        <f t="shared" si="10"/>
        <v>0</v>
      </c>
      <c r="J289" s="106"/>
    </row>
    <row r="290" spans="1:10">
      <c r="A290">
        <v>2023</v>
      </c>
      <c r="B290" s="85" t="s">
        <v>74</v>
      </c>
      <c r="C290">
        <v>1.0781050000000001</v>
      </c>
      <c r="D290" s="110"/>
      <c r="E290" s="74">
        <f t="shared" si="10"/>
        <v>0</v>
      </c>
      <c r="J290" s="106"/>
    </row>
    <row r="291" spans="1:10">
      <c r="B291" s="85" t="s">
        <v>75</v>
      </c>
      <c r="C291">
        <v>1.0711059999999999</v>
      </c>
      <c r="D291" s="110"/>
      <c r="E291" s="74">
        <f t="shared" si="10"/>
        <v>0</v>
      </c>
      <c r="J291" s="106"/>
    </row>
    <row r="292" spans="1:10">
      <c r="B292" s="85" t="s">
        <v>76</v>
      </c>
      <c r="C292">
        <v>1.070511</v>
      </c>
      <c r="D292" s="110"/>
      <c r="E292" s="74">
        <f t="shared" si="10"/>
        <v>0</v>
      </c>
      <c r="J292" s="106"/>
    </row>
    <row r="293" spans="1:10">
      <c r="B293" s="85" t="s">
        <v>77</v>
      </c>
      <c r="C293">
        <v>1.0977410000000001</v>
      </c>
      <c r="D293" s="110"/>
      <c r="E293" s="74">
        <f t="shared" si="10"/>
        <v>0</v>
      </c>
      <c r="J293" s="106"/>
    </row>
    <row r="294" spans="1:10">
      <c r="B294" s="85" t="s">
        <v>78</v>
      </c>
      <c r="C294">
        <v>1.0883320000000001</v>
      </c>
      <c r="D294" s="110"/>
      <c r="E294" s="74">
        <f t="shared" si="10"/>
        <v>0</v>
      </c>
      <c r="J294" s="106"/>
    </row>
    <row r="295" spans="1:10">
      <c r="B295" s="85" t="s">
        <v>66</v>
      </c>
      <c r="C295">
        <v>1.083723</v>
      </c>
      <c r="D295" s="110"/>
      <c r="E295" s="74">
        <f t="shared" si="10"/>
        <v>0</v>
      </c>
      <c r="J295" s="106"/>
    </row>
    <row r="296" spans="1:10">
      <c r="B296" s="85" t="s">
        <v>67</v>
      </c>
      <c r="C296">
        <v>1.105305</v>
      </c>
      <c r="D296" s="110"/>
      <c r="E296" s="74">
        <f t="shared" si="10"/>
        <v>0</v>
      </c>
      <c r="J296" s="106"/>
    </row>
    <row r="297" spans="1:10">
      <c r="B297" s="85" t="s">
        <v>68</v>
      </c>
      <c r="C297">
        <v>1.0914219999999999</v>
      </c>
      <c r="D297" s="110"/>
      <c r="E297" s="74">
        <f t="shared" si="10"/>
        <v>0</v>
      </c>
      <c r="J297" s="106"/>
    </row>
    <row r="298" spans="1:10">
      <c r="B298" s="85" t="s">
        <v>82</v>
      </c>
      <c r="C298">
        <v>1.0686279999999999</v>
      </c>
      <c r="D298" s="110"/>
      <c r="E298" s="74">
        <f t="shared" si="10"/>
        <v>0</v>
      </c>
      <c r="J298" s="106"/>
    </row>
    <row r="299" spans="1:10">
      <c r="B299" s="85" t="s">
        <v>70</v>
      </c>
      <c r="C299">
        <v>1.0565979999999999</v>
      </c>
      <c r="D299" s="110"/>
      <c r="E299" s="74">
        <f t="shared" si="10"/>
        <v>0</v>
      </c>
      <c r="J299" s="106"/>
    </row>
    <row r="300" spans="1:10">
      <c r="B300" s="85" t="s">
        <v>72</v>
      </c>
      <c r="C300">
        <v>1.0892139999999999</v>
      </c>
      <c r="D300" s="110"/>
      <c r="E300" s="74">
        <f t="shared" si="10"/>
        <v>0</v>
      </c>
      <c r="J300" s="106"/>
    </row>
    <row r="301" spans="1:10">
      <c r="B301" s="85" t="s">
        <v>65</v>
      </c>
      <c r="C301">
        <v>1.091675</v>
      </c>
      <c r="D301" s="110"/>
      <c r="E301" s="74">
        <f t="shared" si="10"/>
        <v>0</v>
      </c>
      <c r="J301" s="106"/>
    </row>
    <row r="302" spans="1:10">
      <c r="A302">
        <v>2024</v>
      </c>
      <c r="B302" s="85" t="s">
        <v>74</v>
      </c>
      <c r="C302">
        <v>1.0916999999999999</v>
      </c>
      <c r="D302" s="110"/>
      <c r="E302" s="74">
        <f t="shared" si="10"/>
        <v>0</v>
      </c>
      <c r="J302" s="106"/>
    </row>
    <row r="303" spans="1:10">
      <c r="A303" t="s">
        <v>80</v>
      </c>
      <c r="B303" s="85" t="s">
        <v>75</v>
      </c>
      <c r="C303">
        <v>1.079429</v>
      </c>
      <c r="D303" s="110"/>
      <c r="E303" s="74">
        <f t="shared" si="10"/>
        <v>0</v>
      </c>
      <c r="J303" s="106"/>
    </row>
    <row r="304" spans="1:10">
      <c r="B304" s="85" t="s">
        <v>76</v>
      </c>
      <c r="C304">
        <v>1.08704</v>
      </c>
      <c r="D304" s="110"/>
      <c r="E304" s="74">
        <f t="shared" si="10"/>
        <v>0</v>
      </c>
      <c r="J304" s="106"/>
    </row>
    <row r="305" spans="1:10">
      <c r="B305" s="85" t="s">
        <v>77</v>
      </c>
      <c r="C305">
        <v>1.072592</v>
      </c>
      <c r="D305" s="110"/>
      <c r="E305" s="74">
        <f t="shared" si="10"/>
        <v>0</v>
      </c>
      <c r="J305" s="106"/>
    </row>
    <row r="306" spans="1:10">
      <c r="B306" s="85" t="s">
        <v>78</v>
      </c>
      <c r="C306">
        <v>1.0807020000000001</v>
      </c>
      <c r="D306" s="110"/>
      <c r="E306" s="74">
        <f t="shared" si="10"/>
        <v>0</v>
      </c>
      <c r="J306" s="106"/>
    </row>
    <row r="307" spans="1:10">
      <c r="B307" s="85" t="s">
        <v>66</v>
      </c>
      <c r="C307">
        <v>1.0765370000000001</v>
      </c>
      <c r="D307" s="110"/>
      <c r="E307" s="74">
        <f t="shared" si="10"/>
        <v>0</v>
      </c>
      <c r="J307" s="106"/>
    </row>
    <row r="308" spans="1:10">
      <c r="B308" s="85" t="s">
        <v>83</v>
      </c>
      <c r="C308">
        <v>1.085108</v>
      </c>
      <c r="D308" s="110"/>
      <c r="E308" s="74">
        <f t="shared" si="10"/>
        <v>0</v>
      </c>
      <c r="J308" s="106"/>
    </row>
    <row r="309" spans="1:10">
      <c r="B309" s="85" t="s">
        <v>68</v>
      </c>
      <c r="C309">
        <v>1.101472</v>
      </c>
      <c r="D309" s="110"/>
      <c r="E309" s="74">
        <f t="shared" si="10"/>
        <v>0</v>
      </c>
      <c r="J309" s="106"/>
    </row>
    <row r="310" spans="1:10">
      <c r="B310" s="85" t="s">
        <v>73</v>
      </c>
      <c r="C310"/>
      <c r="D310" s="110"/>
      <c r="E310" s="74">
        <f t="shared" si="10"/>
        <v>0</v>
      </c>
      <c r="J310" s="106"/>
    </row>
    <row r="311" spans="1:10">
      <c r="B311" s="85" t="s">
        <v>70</v>
      </c>
      <c r="C311"/>
      <c r="D311" s="110"/>
      <c r="E311" s="74">
        <f t="shared" si="10"/>
        <v>0</v>
      </c>
      <c r="J311" s="106"/>
    </row>
    <row r="312" spans="1:10">
      <c r="B312" s="85" t="s">
        <v>72</v>
      </c>
      <c r="C312"/>
      <c r="D312" s="110"/>
      <c r="E312" s="74">
        <f t="shared" si="10"/>
        <v>0</v>
      </c>
      <c r="J312" s="106"/>
    </row>
    <row r="313" spans="1:10">
      <c r="B313" s="85" t="s">
        <v>65</v>
      </c>
      <c r="D313" s="110"/>
      <c r="E313" s="74">
        <f t="shared" si="10"/>
        <v>0</v>
      </c>
    </row>
    <row r="314" spans="1:10" s="7" customFormat="1" ht="13.5" thickBot="1">
      <c r="A314" s="90" t="s">
        <v>16</v>
      </c>
      <c r="B314" s="100"/>
      <c r="C314" s="91"/>
      <c r="D314" s="92">
        <f>SUM(D2:D313)</f>
        <v>0</v>
      </c>
      <c r="E314" s="93">
        <f>SUM(E2:E313)</f>
        <v>0</v>
      </c>
    </row>
    <row r="315" spans="1:10" s="7" customFormat="1">
      <c r="B315" s="85"/>
      <c r="C315" s="112"/>
      <c r="D315" s="113"/>
      <c r="E315" s="114"/>
    </row>
    <row r="316" spans="1:10">
      <c r="B316" s="85" t="s">
        <v>18</v>
      </c>
    </row>
    <row r="317" spans="1:10">
      <c r="A317" s="7" t="s">
        <v>4</v>
      </c>
      <c r="B317" s="6" t="s">
        <v>7</v>
      </c>
    </row>
    <row r="319" spans="1:10" ht="38.25">
      <c r="A319" s="101" t="s">
        <v>79</v>
      </c>
      <c r="B319" s="6">
        <v>1.085108</v>
      </c>
    </row>
    <row r="320" spans="1:10">
      <c r="B320" s="6"/>
    </row>
  </sheetData>
  <sheetProtection formatCells="0" formatColumns="0" formatRows="0" insertRows="0"/>
  <phoneticPr fontId="0" type="noConversion"/>
  <hyperlinks>
    <hyperlink ref="B317" r:id="rId1"/>
    <hyperlink ref="B319" r:id="rId2" display="https://www.x-rates.com/average/?from=EUR&amp;to=USD&amp;amount=1&amp;year=2024"/>
  </hyperlinks>
  <printOptions horizontalCentered="1"/>
  <pageMargins left="0.75" right="0.75" top="1" bottom="1" header="0.5" footer="0.5"/>
  <pageSetup fitToHeight="10" orientation="portrait" r:id="rId3"/>
  <headerFooter>
    <oddHeader>&amp;A</oddHeader>
    <oddFooter>&amp;L&amp;D&amp;C&amp;F&amp;RPage &amp;P of &amp;N</oddFooter>
  </headerFooter>
  <rowBreaks count="3" manualBreakCount="3">
    <brk id="49" max="4" man="1"/>
    <brk id="97" max="4" man="1"/>
    <brk id="145" max="4" man="1"/>
  </rowBreak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
  <sheetViews>
    <sheetView showGridLines="0" workbookViewId="0"/>
  </sheetViews>
  <sheetFormatPr defaultColWidth="8.85546875" defaultRowHeight="12.75"/>
  <cols>
    <col min="1" max="1" width="37.42578125" customWidth="1"/>
    <col min="2" max="2" width="18.85546875" style="43" customWidth="1"/>
  </cols>
  <sheetData>
    <row r="1" spans="1:2" s="3" customFormat="1" ht="39" customHeight="1">
      <c r="A1" s="49"/>
      <c r="B1" s="50" t="s">
        <v>58</v>
      </c>
    </row>
    <row r="2" spans="1:2" s="53" customFormat="1" ht="22.5" customHeight="1">
      <c r="A2" s="51" t="s">
        <v>38</v>
      </c>
      <c r="B2" s="52">
        <f>'DM 1952-2001'!E602</f>
        <v>0</v>
      </c>
    </row>
    <row r="3" spans="1:2" s="53" customFormat="1" ht="22.5" customHeight="1" thickBot="1">
      <c r="A3" s="54" t="s">
        <v>39</v>
      </c>
      <c r="B3" s="55">
        <f>'Euro 1999-Present'!E314</f>
        <v>0</v>
      </c>
    </row>
    <row r="4" spans="1:2" s="58" customFormat="1" ht="22.5" customHeight="1" thickTop="1" thickBot="1">
      <c r="A4" s="56" t="s">
        <v>40</v>
      </c>
      <c r="B4" s="57">
        <f>SUM(B2:B3)</f>
        <v>0</v>
      </c>
    </row>
  </sheetData>
  <sheetProtection password="D94D" sheet="1" objects="1" scenarios="1"/>
  <phoneticPr fontId="7" type="noConversion"/>
  <pageMargins left="0.75" right="0.75" top="1" bottom="1" header="0.5" footer="0.5"/>
  <pageSetup orientation="portrait" verticalDpi="0"/>
  <headerFooter>
    <oddHeader>&amp;A</oddHeader>
    <oddFooter>&amp;L&amp;D&amp;C&amp;F&amp;RPage &amp;P of &amp;N</oddFooter>
  </headerFooter>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E14"/>
  <sheetViews>
    <sheetView showGridLines="0" workbookViewId="0"/>
  </sheetViews>
  <sheetFormatPr defaultColWidth="8.85546875" defaultRowHeight="12.75"/>
  <sheetData>
    <row r="1" spans="1:5" ht="18">
      <c r="A1" s="41" t="s">
        <v>37</v>
      </c>
    </row>
    <row r="2" spans="1:5" ht="17.25" customHeight="1">
      <c r="A2" t="s">
        <v>19</v>
      </c>
    </row>
    <row r="3" spans="1:5">
      <c r="A3" t="s">
        <v>20</v>
      </c>
      <c r="E3" s="40" t="s">
        <v>7</v>
      </c>
    </row>
    <row r="4" spans="1:5">
      <c r="A4" t="s">
        <v>21</v>
      </c>
    </row>
    <row r="5" spans="1:5">
      <c r="B5" s="7" t="s">
        <v>22</v>
      </c>
      <c r="D5" t="s">
        <v>23</v>
      </c>
    </row>
    <row r="6" spans="1:5">
      <c r="B6" s="7" t="s">
        <v>24</v>
      </c>
      <c r="D6" t="s">
        <v>25</v>
      </c>
    </row>
    <row r="7" spans="1:5">
      <c r="B7" s="7" t="s">
        <v>26</v>
      </c>
      <c r="D7" t="s">
        <v>27</v>
      </c>
    </row>
    <row r="8" spans="1:5">
      <c r="B8" s="7" t="s">
        <v>28</v>
      </c>
      <c r="D8" s="42">
        <v>0</v>
      </c>
    </row>
    <row r="9" spans="1:5">
      <c r="B9" s="7" t="s">
        <v>29</v>
      </c>
      <c r="D9" t="s">
        <v>30</v>
      </c>
    </row>
    <row r="10" spans="1:5">
      <c r="B10" s="7" t="s">
        <v>31</v>
      </c>
      <c r="D10" t="s">
        <v>32</v>
      </c>
    </row>
    <row r="11" spans="1:5">
      <c r="B11" s="7" t="s">
        <v>33</v>
      </c>
      <c r="D11" t="s">
        <v>34</v>
      </c>
    </row>
    <row r="13" spans="1:5">
      <c r="A13" t="s">
        <v>35</v>
      </c>
    </row>
    <row r="14" spans="1:5">
      <c r="A14" t="s">
        <v>36</v>
      </c>
    </row>
  </sheetData>
  <sheetProtection password="D94D" sheet="1" objects="1" scenarios="1"/>
  <phoneticPr fontId="0" type="noConversion"/>
  <hyperlinks>
    <hyperlink ref="E3" r:id="rId1"/>
  </hyperlinks>
  <pageMargins left="0.75" right="0.75" top="1" bottom="1" header="0.5" footer="0.5"/>
  <pageSetup scale="76" orientation="portrait" verticalDpi="0"/>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Instructions</vt:lpstr>
      <vt:lpstr>DM 1952-2001</vt:lpstr>
      <vt:lpstr>Euro 1999-Present</vt:lpstr>
      <vt:lpstr>Lifetime Total Restitution Paid</vt:lpstr>
      <vt:lpstr>How to update</vt:lpstr>
      <vt:lpstr>'DM 1952-2001'!Print_Area</vt:lpstr>
      <vt:lpstr>'Euro 1999-Present'!Print_Area</vt:lpstr>
      <vt:lpstr>'How to update'!Print_Area</vt:lpstr>
      <vt:lpstr>Instructions!Print_Area</vt:lpstr>
      <vt:lpstr>'Lifetime Total Restitution Paid'!Print_Area</vt:lpstr>
      <vt:lpstr>'DM 1952-2001'!Print_Titles</vt:lpstr>
      <vt:lpstr>'Euro 1999-Present'!Print_Titles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Silva</dc:creator>
  <cp:lastModifiedBy>Ronald Mayer</cp:lastModifiedBy>
  <cp:lastPrinted>2012-02-23T17:39:58Z</cp:lastPrinted>
  <dcterms:created xsi:type="dcterms:W3CDTF">2012-01-30T23:03:13Z</dcterms:created>
  <dcterms:modified xsi:type="dcterms:W3CDTF">2024-09-02T10:48:53Z</dcterms:modified>
</cp:coreProperties>
</file>